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00"/>
  </bookViews>
  <sheets>
    <sheet name="มิ.ย.67" sheetId="1" r:id="rId1"/>
  </sheets>
  <externalReferences>
    <externalReference r:id="rId2"/>
  </externalReferences>
  <definedNames>
    <definedName name="JR_PAGE_ANCHOR_0_1">[1]รายงานสรุปรายการเบิกจ่ายของหน่ว!$A$1</definedName>
    <definedName name="_xlnm._FilterDatabase" localSheetId="0" hidden="1">มิ.ย.67!$3:$154</definedName>
    <definedName name="_xlnm.Print_Titles" localSheetId="0">มิ.ย.67!$3:$3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<sst xmlns="http://schemas.openxmlformats.org/spreadsheetml/2006/main" count="920" uniqueCount="394">
  <si>
    <t>รายงานการจ่ายชำระเงิน (จ่ายตรงผู้ขาย)</t>
  </si>
  <si>
    <t>ประจำเดือนมิถุนายน 2567</t>
  </si>
  <si>
    <t>วันที่ผ่านรายการ</t>
  </si>
  <si>
    <t>เลขที่เอกสาร</t>
  </si>
  <si>
    <t>วันที่สั่งโอน</t>
  </si>
  <si>
    <t>รหัสผู้ขาย</t>
  </si>
  <si>
    <t>ผู้ขาย</t>
  </si>
  <si>
    <t>เลขบัญชีธนาคาร</t>
  </si>
  <si>
    <t>ค่าปรับหน้าฎีกา</t>
  </si>
  <si>
    <t>ยอดเงินหลังหักค่าปรับ</t>
  </si>
  <si>
    <t>ภาษีหัก ณ ที่จ่าย</t>
  </si>
  <si>
    <t>ยอดเงินสุทธิ</t>
  </si>
  <si>
    <t>ค่าธรรมเนียม</t>
  </si>
  <si>
    <t>สถานะเอกสาร</t>
  </si>
  <si>
    <t>01.06.2567</t>
  </si>
  <si>
    <t>2567 - 3100064561</t>
  </si>
  <si>
    <t>06.06.2567</t>
  </si>
  <si>
    <t>1000024371</t>
  </si>
  <si>
    <t>5440098266</t>
  </si>
  <si>
    <t>ธนาคารได้โอนเงินให้แล้ว</t>
  </si>
  <si>
    <t>2567 - 3100064562</t>
  </si>
  <si>
    <t>9000503221</t>
  </si>
  <si>
    <t>5150407313</t>
  </si>
  <si>
    <t>04.06.2567</t>
  </si>
  <si>
    <t>2567 - 3100064766</t>
  </si>
  <si>
    <t>10.06.2567</t>
  </si>
  <si>
    <t>9100006785</t>
  </si>
  <si>
    <t>1421166850</t>
  </si>
  <si>
    <t>2567 - 3100064810</t>
  </si>
  <si>
    <t>1100012317</t>
  </si>
  <si>
    <t>1061787670</t>
  </si>
  <si>
    <t>2567 - 3100064620</t>
  </si>
  <si>
    <t>9000661010</t>
  </si>
  <si>
    <t>5260694732</t>
  </si>
  <si>
    <t>2567 - 3100064585</t>
  </si>
  <si>
    <t>9100065503</t>
  </si>
  <si>
    <t>020049992949</t>
  </si>
  <si>
    <t>2567 - 3100064814</t>
  </si>
  <si>
    <t>1000118517</t>
  </si>
  <si>
    <t>019648002179</t>
  </si>
  <si>
    <t>2567 - 3100064815</t>
  </si>
  <si>
    <t>2567 - 3100065214</t>
  </si>
  <si>
    <t>12.06.2567</t>
  </si>
  <si>
    <t>8000001038</t>
  </si>
  <si>
    <t>0730072665</t>
  </si>
  <si>
    <t>2567 - 3100065305</t>
  </si>
  <si>
    <t>9000779865</t>
  </si>
  <si>
    <t>8442122903</t>
  </si>
  <si>
    <t>07.06.2567</t>
  </si>
  <si>
    <t>2567 - 3100065522</t>
  </si>
  <si>
    <t>1100013754</t>
  </si>
  <si>
    <t>0961999529</t>
  </si>
  <si>
    <t>2567 - 3100065609</t>
  </si>
  <si>
    <t>1000006555</t>
  </si>
  <si>
    <t>5321018081</t>
  </si>
  <si>
    <t>2567 - 3100065613</t>
  </si>
  <si>
    <t>9100000912</t>
  </si>
  <si>
    <t>5320527594</t>
  </si>
  <si>
    <t>2567 - 3100065617</t>
  </si>
  <si>
    <t>9100061960</t>
  </si>
  <si>
    <t>5320616856</t>
  </si>
  <si>
    <t>2567 - 3100065618</t>
  </si>
  <si>
    <t>9000706575</t>
  </si>
  <si>
    <t>5320205945</t>
  </si>
  <si>
    <t>2567 - 3100065620</t>
  </si>
  <si>
    <t>9100063574</t>
  </si>
  <si>
    <t>5320638167</t>
  </si>
  <si>
    <t>2567 - 3100065624</t>
  </si>
  <si>
    <t>9000183344</t>
  </si>
  <si>
    <t>5020116327</t>
  </si>
  <si>
    <t>2567 - 3100065625</t>
  </si>
  <si>
    <t>9000164260</t>
  </si>
  <si>
    <t>5380106234</t>
  </si>
  <si>
    <t>2567 - 3100065611</t>
  </si>
  <si>
    <t>9000072251</t>
  </si>
  <si>
    <t>055900047832</t>
  </si>
  <si>
    <t>2567 - 3100065623</t>
  </si>
  <si>
    <t>9000022675</t>
  </si>
  <si>
    <t>015232528251</t>
  </si>
  <si>
    <t>2567 - 3100066057</t>
  </si>
  <si>
    <t>1100006347</t>
  </si>
  <si>
    <t>1441695299</t>
  </si>
  <si>
    <t>2567 - 3100066383</t>
  </si>
  <si>
    <t>14.06.2567</t>
  </si>
  <si>
    <t>9000745885</t>
  </si>
  <si>
    <t>8760240067</t>
  </si>
  <si>
    <t>2567 - 3100066144</t>
  </si>
  <si>
    <t>9000583729</t>
  </si>
  <si>
    <t>5240745579</t>
  </si>
  <si>
    <t>2567 - 3100066380</t>
  </si>
  <si>
    <t>1000145130</t>
  </si>
  <si>
    <t>9412187094</t>
  </si>
  <si>
    <t>2567 - 3100066386</t>
  </si>
  <si>
    <t>9100046760</t>
  </si>
  <si>
    <t>018892830767</t>
  </si>
  <si>
    <t>2567 - 3100066142</t>
  </si>
  <si>
    <t>9000712342</t>
  </si>
  <si>
    <t>010942307180</t>
  </si>
  <si>
    <t>11.06.2567</t>
  </si>
  <si>
    <t>2567 - 3100066415</t>
  </si>
  <si>
    <t>9000426515</t>
  </si>
  <si>
    <t>4192299441</t>
  </si>
  <si>
    <t>2567 - 3100066542</t>
  </si>
  <si>
    <t>9000525893</t>
  </si>
  <si>
    <t>7870434949</t>
  </si>
  <si>
    <t>2567 - 3100066414</t>
  </si>
  <si>
    <t>1000054171</t>
  </si>
  <si>
    <t>010942653404</t>
  </si>
  <si>
    <t>2567 - 3100066856</t>
  </si>
  <si>
    <t>17.06.2567</t>
  </si>
  <si>
    <t>2567 - 3100066857</t>
  </si>
  <si>
    <t>9000277395</t>
  </si>
  <si>
    <t>8530009800</t>
  </si>
  <si>
    <t>2567 - 3100066858</t>
  </si>
  <si>
    <t>2567 - 3100067039</t>
  </si>
  <si>
    <t>18.06.2567</t>
  </si>
  <si>
    <t>1000003993</t>
  </si>
  <si>
    <t>5380169295</t>
  </si>
  <si>
    <t>2567 - 3300004198</t>
  </si>
  <si>
    <t>1000113584</t>
  </si>
  <si>
    <t>9818743296</t>
  </si>
  <si>
    <t>2567 - 3300004199</t>
  </si>
  <si>
    <t>2567 - 3300004200</t>
  </si>
  <si>
    <t>2567 - 3100067032</t>
  </si>
  <si>
    <t>1000172871</t>
  </si>
  <si>
    <t>020175631973</t>
  </si>
  <si>
    <t>13.06.2567</t>
  </si>
  <si>
    <t>2567 - 3100067213</t>
  </si>
  <si>
    <t>1000158134</t>
  </si>
  <si>
    <t>3950671689</t>
  </si>
  <si>
    <t>2567 - 3100067368</t>
  </si>
  <si>
    <t>1000091928</t>
  </si>
  <si>
    <t>4142378073</t>
  </si>
  <si>
    <t>2567 - 3100067369</t>
  </si>
  <si>
    <t>2567 - 3100067354</t>
  </si>
  <si>
    <t>9000314403</t>
  </si>
  <si>
    <t>8530124235</t>
  </si>
  <si>
    <t>2567 - 3100067202</t>
  </si>
  <si>
    <t>2567 - 3100067205</t>
  </si>
  <si>
    <t>9000727982</t>
  </si>
  <si>
    <t>5260735382</t>
  </si>
  <si>
    <t>2567 - 3100067363</t>
  </si>
  <si>
    <t>9000506028</t>
  </si>
  <si>
    <t>5260582608</t>
  </si>
  <si>
    <t>2567 - 3100067198</t>
  </si>
  <si>
    <t>9000244811</t>
  </si>
  <si>
    <t>5240222878</t>
  </si>
  <si>
    <t>2567 - 3100067220</t>
  </si>
  <si>
    <t>1000016292</t>
  </si>
  <si>
    <t>5540002547</t>
  </si>
  <si>
    <t>2567 - 3100067348</t>
  </si>
  <si>
    <t>1000161400</t>
  </si>
  <si>
    <t>6775606141</t>
  </si>
  <si>
    <t>2567 - 3100067352</t>
  </si>
  <si>
    <t>9000531580</t>
  </si>
  <si>
    <t>020077561991</t>
  </si>
  <si>
    <t>2567 - 3100067218</t>
  </si>
  <si>
    <t>1000160184</t>
  </si>
  <si>
    <t>020142654668</t>
  </si>
  <si>
    <t>2567 - 3100067595</t>
  </si>
  <si>
    <t>9000675427</t>
  </si>
  <si>
    <t>5992015936</t>
  </si>
  <si>
    <t>2567 - 3100067455</t>
  </si>
  <si>
    <t>2567 - 3100067468</t>
  </si>
  <si>
    <t>2567 - 3100067454</t>
  </si>
  <si>
    <t>8000001576</t>
  </si>
  <si>
    <t>9804341441</t>
  </si>
  <si>
    <t>2567 - 3100067466</t>
  </si>
  <si>
    <t>8000003146</t>
  </si>
  <si>
    <t>9865589168</t>
  </si>
  <si>
    <t>2567 - 3100067496</t>
  </si>
  <si>
    <t>9000408220</t>
  </si>
  <si>
    <t>5160071598</t>
  </si>
  <si>
    <t>2567 - 3100068441</t>
  </si>
  <si>
    <t>21.06.2567</t>
  </si>
  <si>
    <t>1000115292</t>
  </si>
  <si>
    <t>7720093488</t>
  </si>
  <si>
    <t>2567 - 3100068482</t>
  </si>
  <si>
    <t>9000599448</t>
  </si>
  <si>
    <t>5190306232</t>
  </si>
  <si>
    <t>2567 - 3100068491</t>
  </si>
  <si>
    <t>2567 - 3100068919</t>
  </si>
  <si>
    <t>1000138376</t>
  </si>
  <si>
    <t>5160476091</t>
  </si>
  <si>
    <t>19.06.2567</t>
  </si>
  <si>
    <t>2567 - 3100069110</t>
  </si>
  <si>
    <t>24.06.2567</t>
  </si>
  <si>
    <t>1000000161</t>
  </si>
  <si>
    <t>4244025450</t>
  </si>
  <si>
    <t>2567 - 3100069134</t>
  </si>
  <si>
    <t>1000188548</t>
  </si>
  <si>
    <t>0722558146</t>
  </si>
  <si>
    <t>2567 - 3300004308</t>
  </si>
  <si>
    <t>1000150790</t>
  </si>
  <si>
    <t>0138450457</t>
  </si>
  <si>
    <t>2567 - 3100069123</t>
  </si>
  <si>
    <t>1100001698</t>
  </si>
  <si>
    <t>1208187194</t>
  </si>
  <si>
    <t>2567 - 3100069128</t>
  </si>
  <si>
    <t>2567 - 3100068977</t>
  </si>
  <si>
    <t>9000054287</t>
  </si>
  <si>
    <t>2582397816</t>
  </si>
  <si>
    <t>2567 - 3100068979</t>
  </si>
  <si>
    <t>9000710386</t>
  </si>
  <si>
    <t>4062010571</t>
  </si>
  <si>
    <t>2567 - 3100069114</t>
  </si>
  <si>
    <t>1000061128</t>
  </si>
  <si>
    <t>5470211479</t>
  </si>
  <si>
    <t>2567 - 3100069245</t>
  </si>
  <si>
    <t>25.06.2567</t>
  </si>
  <si>
    <t>1000122164</t>
  </si>
  <si>
    <t>5260521889</t>
  </si>
  <si>
    <t>2567 - 3100069250</t>
  </si>
  <si>
    <t>9100050695</t>
  </si>
  <si>
    <t>5320468881</t>
  </si>
  <si>
    <t>2567 - 3100068986</t>
  </si>
  <si>
    <t>1000021450</t>
  </si>
  <si>
    <t>5191136357</t>
  </si>
  <si>
    <t>2567 - 3100069003</t>
  </si>
  <si>
    <t>1000005031</t>
  </si>
  <si>
    <t>5541147271</t>
  </si>
  <si>
    <t>2567 - 3100069244</t>
  </si>
  <si>
    <t>2567 - 3100069249</t>
  </si>
  <si>
    <t>9000180021</t>
  </si>
  <si>
    <t>3750069123</t>
  </si>
  <si>
    <t>2567 - 3100069243</t>
  </si>
  <si>
    <t>9000005702</t>
  </si>
  <si>
    <t>5451002223</t>
  </si>
  <si>
    <t>2567 - 3100069132</t>
  </si>
  <si>
    <t>9100058619</t>
  </si>
  <si>
    <t>020333014403</t>
  </si>
  <si>
    <t>2567 - 3100069247</t>
  </si>
  <si>
    <t>9100062275</t>
  </si>
  <si>
    <t>018892808423</t>
  </si>
  <si>
    <t>2567 - 3100068990</t>
  </si>
  <si>
    <t>2567 - 3100068983</t>
  </si>
  <si>
    <t>2567 - 3100069112</t>
  </si>
  <si>
    <t>9100039562</t>
  </si>
  <si>
    <t>018942495361</t>
  </si>
  <si>
    <t>20.06.2567</t>
  </si>
  <si>
    <t>2567 - 3100069408</t>
  </si>
  <si>
    <t>9000145977</t>
  </si>
  <si>
    <t>5100321792</t>
  </si>
  <si>
    <t>2567 - 3100069383</t>
  </si>
  <si>
    <t>2567 - 3100069425</t>
  </si>
  <si>
    <t>9000489938</t>
  </si>
  <si>
    <t>2452676837</t>
  </si>
  <si>
    <t>2567 - 3100069298</t>
  </si>
  <si>
    <t>9000657268</t>
  </si>
  <si>
    <t>6783732789</t>
  </si>
  <si>
    <t>2567 - 3100069419</t>
  </si>
  <si>
    <t>9000595902</t>
  </si>
  <si>
    <t>5320101686</t>
  </si>
  <si>
    <t>2567 - 3100069262</t>
  </si>
  <si>
    <t>2567 - 3100069427</t>
  </si>
  <si>
    <t>9000718969</t>
  </si>
  <si>
    <t>5160694587</t>
  </si>
  <si>
    <t>2567 - 3100069432</t>
  </si>
  <si>
    <t>9000539109</t>
  </si>
  <si>
    <t>9860465657</t>
  </si>
  <si>
    <t>2567 - 3100069416</t>
  </si>
  <si>
    <t>9000592924</t>
  </si>
  <si>
    <t>5450318723</t>
  </si>
  <si>
    <t>2567 - 3100069387</t>
  </si>
  <si>
    <t>2567 - 3100069433</t>
  </si>
  <si>
    <t>9000525258</t>
  </si>
  <si>
    <t>020029932228</t>
  </si>
  <si>
    <t>2567 - 3100069295</t>
  </si>
  <si>
    <t>9000521395</t>
  </si>
  <si>
    <t>020133577426</t>
  </si>
  <si>
    <t>2567 - 3100069400</t>
  </si>
  <si>
    <t>2567 - 3100069487</t>
  </si>
  <si>
    <t>2567 - 3100069483</t>
  </si>
  <si>
    <t>27.06.2567</t>
  </si>
  <si>
    <t>2567 - 3100069488</t>
  </si>
  <si>
    <t>9000277964</t>
  </si>
  <si>
    <t>4970185859</t>
  </si>
  <si>
    <t>2567 - 3100069720</t>
  </si>
  <si>
    <t>2567 - 3100069491</t>
  </si>
  <si>
    <t>1000178593</t>
  </si>
  <si>
    <t>5471193458</t>
  </si>
  <si>
    <t>2567 - 3100069722</t>
  </si>
  <si>
    <t>8000001675</t>
  </si>
  <si>
    <t>1231385308</t>
  </si>
  <si>
    <t>2567 - 3100070291</t>
  </si>
  <si>
    <t>2567 - 3100070295</t>
  </si>
  <si>
    <t>1000005369</t>
  </si>
  <si>
    <t>5011853306</t>
  </si>
  <si>
    <t>2567 - 3100070294</t>
  </si>
  <si>
    <t>1000085573</t>
  </si>
  <si>
    <t>5531083998</t>
  </si>
  <si>
    <t>2567 - 3100070292</t>
  </si>
  <si>
    <t>2567 - 3100070506</t>
  </si>
  <si>
    <t>28.06.2567</t>
  </si>
  <si>
    <t>2567 - 3100070807</t>
  </si>
  <si>
    <t>2567 - 3100070812</t>
  </si>
  <si>
    <t>9000400589</t>
  </si>
  <si>
    <t>9825986832</t>
  </si>
  <si>
    <t>2567 - 3100070464</t>
  </si>
  <si>
    <t>9000025984</t>
  </si>
  <si>
    <t>5261194385</t>
  </si>
  <si>
    <t>2567 - 3100070467</t>
  </si>
  <si>
    <t>2567 - 3100070575</t>
  </si>
  <si>
    <t>9100062398</t>
  </si>
  <si>
    <t>5330269040</t>
  </si>
  <si>
    <t>2567 - 3100070463</t>
  </si>
  <si>
    <t>2567 - 3100070500</t>
  </si>
  <si>
    <t>2567 - 3100070462</t>
  </si>
  <si>
    <t>2567 - 3100070551</t>
  </si>
  <si>
    <t>9000008947</t>
  </si>
  <si>
    <t>5151145533</t>
  </si>
  <si>
    <t>2567 - 3100070570</t>
  </si>
  <si>
    <t>9000556069</t>
  </si>
  <si>
    <t>8530054598</t>
  </si>
  <si>
    <t>2567 - 3100070814</t>
  </si>
  <si>
    <t>9000521933</t>
  </si>
  <si>
    <t>020057637942</t>
  </si>
  <si>
    <t>2567 - 3100070466</t>
  </si>
  <si>
    <t>9000255077</t>
  </si>
  <si>
    <t>018892582027</t>
  </si>
  <si>
    <t>26.06.2567</t>
  </si>
  <si>
    <t>2567 - 3100071127</t>
  </si>
  <si>
    <t>9000000266</t>
  </si>
  <si>
    <t>4580352310</t>
  </si>
  <si>
    <t>2567 - 3100071175</t>
  </si>
  <si>
    <t>9000017353</t>
  </si>
  <si>
    <t>4580256883</t>
  </si>
  <si>
    <t>2567 - 3100071583</t>
  </si>
  <si>
    <t>01.07.2567</t>
  </si>
  <si>
    <t>1000047330</t>
  </si>
  <si>
    <t>5100300069</t>
  </si>
  <si>
    <t>ส่งไฟล์ให้ธนาคาร-รอยืนยัน</t>
  </si>
  <si>
    <t>2567 - 3100071198</t>
  </si>
  <si>
    <t>2567 - 3300004430</t>
  </si>
  <si>
    <t>2567 - 3100071178</t>
  </si>
  <si>
    <t>1000092236</t>
  </si>
  <si>
    <t>2862384361</t>
  </si>
  <si>
    <t>2567 - 3100071400</t>
  </si>
  <si>
    <t>9000616581</t>
  </si>
  <si>
    <t>6613520470</t>
  </si>
  <si>
    <t>2567 - 3100071170</t>
  </si>
  <si>
    <t>1000000148</t>
  </si>
  <si>
    <t>8760077484</t>
  </si>
  <si>
    <t>2567 - 3100071121</t>
  </si>
  <si>
    <t>9100001947</t>
  </si>
  <si>
    <t>5470623149</t>
  </si>
  <si>
    <t>2567 - 3100071403</t>
  </si>
  <si>
    <t>2567 - 3100071136</t>
  </si>
  <si>
    <t>2567 - 3100071411</t>
  </si>
  <si>
    <t>2567 - 3100071139</t>
  </si>
  <si>
    <t>2567 - 3100071194</t>
  </si>
  <si>
    <t>5246018105</t>
  </si>
  <si>
    <t>2567 - 3100071201</t>
  </si>
  <si>
    <t>5246003299</t>
  </si>
  <si>
    <t>2567 - 3100071405</t>
  </si>
  <si>
    <t>9000410965</t>
  </si>
  <si>
    <t>5450366485</t>
  </si>
  <si>
    <t>2567 - 3100071146</t>
  </si>
  <si>
    <t>2567 - 3100071659</t>
  </si>
  <si>
    <t>9100020467</t>
  </si>
  <si>
    <t>8760592761</t>
  </si>
  <si>
    <t>2567 - 3100071864</t>
  </si>
  <si>
    <t>9000683458</t>
  </si>
  <si>
    <t>8760286830</t>
  </si>
  <si>
    <t>2567 - 3100071904</t>
  </si>
  <si>
    <t>02.07.2567</t>
  </si>
  <si>
    <t>9000260066</t>
  </si>
  <si>
    <t>9821917917</t>
  </si>
  <si>
    <t>2567 - 3100071655</t>
  </si>
  <si>
    <t>2567 - 3100071658</t>
  </si>
  <si>
    <t>9000494459</t>
  </si>
  <si>
    <t>5190060918</t>
  </si>
  <si>
    <t>2567 - 3100071656</t>
  </si>
  <si>
    <t>2567 - 3100071866</t>
  </si>
  <si>
    <t>9000219588</t>
  </si>
  <si>
    <t>5160417176</t>
  </si>
  <si>
    <t>2567 - 3100071849</t>
  </si>
  <si>
    <t>2567 - 3100072149</t>
  </si>
  <si>
    <t>2567 - 3100072150</t>
  </si>
  <si>
    <t>2567 - 3100072147</t>
  </si>
  <si>
    <t>2567 - 3100072280</t>
  </si>
  <si>
    <t>9000032630</t>
  </si>
  <si>
    <t>5100258317</t>
  </si>
  <si>
    <t>2567 - 3100072281</t>
  </si>
  <si>
    <t>2567 - 3100072283</t>
  </si>
  <si>
    <t>2567 - 3100072289</t>
  </si>
  <si>
    <t>9100030466</t>
  </si>
  <si>
    <t>0323704325</t>
  </si>
  <si>
    <t>2567 - 3100072292</t>
  </si>
  <si>
    <t>2567 - 3100072278</t>
  </si>
  <si>
    <t>2567 - 3100072152</t>
  </si>
  <si>
    <t>5161391286</t>
  </si>
  <si>
    <t>2567 - 3100072276</t>
  </si>
  <si>
    <t>5451200378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</si>
</sst>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Tahoma"/>
      <charset val="134"/>
      <scheme val="minor"/>
    </font>
    <font>
      <sz val="14"/>
      <color theme="1"/>
      <name val="TH Sarabun New"/>
      <charset val="134"/>
    </font>
    <font>
      <sz val="11"/>
      <color indexed="8"/>
      <name val="Tahoma"/>
      <charset val="134"/>
      <scheme val="minor"/>
    </font>
    <font>
      <b/>
      <sz val="14"/>
      <color theme="1"/>
      <name val="TH Sarabun New"/>
      <charset val="134"/>
    </font>
    <font>
      <sz val="14"/>
      <name val="TH Sarabun New"/>
      <charset val="134"/>
    </font>
    <font>
      <u/>
      <sz val="14"/>
      <color rgb="FF0000FF"/>
      <name val="Tahoma"/>
      <charset val="0"/>
      <scheme val="minor"/>
    </font>
    <font>
      <u/>
      <sz val="14"/>
      <color rgb="FF800080"/>
      <name val="Tahoma"/>
      <charset val="0"/>
      <scheme val="minor"/>
    </font>
    <font>
      <sz val="14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4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4"/>
      <color theme="3"/>
      <name val="Tahoma"/>
      <charset val="134"/>
      <scheme val="minor"/>
    </font>
    <font>
      <sz val="14"/>
      <color rgb="FF3F3F76"/>
      <name val="Tahoma"/>
      <charset val="0"/>
      <scheme val="minor"/>
    </font>
    <font>
      <b/>
      <sz val="14"/>
      <color rgb="FF3F3F3F"/>
      <name val="Tahoma"/>
      <charset val="0"/>
      <scheme val="minor"/>
    </font>
    <font>
      <b/>
      <sz val="14"/>
      <color rgb="FFFA7D00"/>
      <name val="Tahoma"/>
      <charset val="0"/>
      <scheme val="minor"/>
    </font>
    <font>
      <b/>
      <sz val="14"/>
      <color rgb="FFFFFFFF"/>
      <name val="Tahoma"/>
      <charset val="0"/>
      <scheme val="minor"/>
    </font>
    <font>
      <sz val="14"/>
      <color rgb="FFFA7D00"/>
      <name val="Tahoma"/>
      <charset val="0"/>
      <scheme val="minor"/>
    </font>
    <font>
      <b/>
      <sz val="14"/>
      <color theme="1"/>
      <name val="Tahoma"/>
      <charset val="0"/>
      <scheme val="minor"/>
    </font>
    <font>
      <sz val="14"/>
      <color rgb="FF006100"/>
      <name val="Tahoma"/>
      <charset val="0"/>
      <scheme val="minor"/>
    </font>
    <font>
      <sz val="14"/>
      <color rgb="FF9C0006"/>
      <name val="Tahoma"/>
      <charset val="0"/>
      <scheme val="minor"/>
    </font>
    <font>
      <sz val="14"/>
      <color rgb="FF9C6500"/>
      <name val="Tahoma"/>
      <charset val="0"/>
      <scheme val="minor"/>
    </font>
    <font>
      <sz val="14"/>
      <color theme="0"/>
      <name val="Tahoma"/>
      <charset val="0"/>
      <scheme val="minor"/>
    </font>
    <font>
      <sz val="14"/>
      <color theme="1"/>
      <name val="Tahom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176" fontId="3" fillId="2" borderId="1" xfId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shrinkToFit="1"/>
    </xf>
    <xf numFmtId="4" fontId="4" fillId="0" borderId="0" xfId="0" applyNumberFormat="1" applyFont="1" applyFill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&#3619;&#3634;&#3618;&#3591;&#3634;&#3609;&#3585;&#3634;&#3619;&#3592;&#3656;&#3634;&#3618;&#3594;&#3635;&#3619;&#3632;&#3648;&#3591;&#3636;&#3609;&#3592;&#3656;&#3634;&#3618;&#3605;&#3619;&#3591;&#3612;&#3641;&#3657;&#3586;&#3634;&#3618;%20&#3617;&#3636;.&#3618;.6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ต้นฉบับ"/>
      <sheetName val="จ่ายตรงมิ.ย.67"/>
      <sheetName val="รายงานสรุปรายการเบิกจ่ายของห(2)"/>
      <sheetName val="รายงานสรุปรายการเบิกจ่ายของหน่ว"/>
    </sheetNames>
    <sheetDataSet>
      <sheetData sheetId="0"/>
      <sheetData sheetId="1">
        <row r="2">
          <cell r="A2" t="str">
            <v>5440098266</v>
          </cell>
          <cell r="B2" t="str">
            <v>ห.จ.ก.พีทีวี ปิโตรเลี่ยม</v>
          </cell>
        </row>
        <row r="3">
          <cell r="A3" t="str">
            <v>5150407313</v>
          </cell>
          <cell r="B3" t="str">
            <v>นางวรรณดา  แสงเขียว</v>
          </cell>
        </row>
        <row r="4">
          <cell r="A4" t="str">
            <v>020049992949</v>
          </cell>
          <cell r="B4" t="str">
            <v>นายนิกร  แสงดาว</v>
          </cell>
        </row>
        <row r="5">
          <cell r="A5" t="str">
            <v>1421166850</v>
          </cell>
          <cell r="B5" t="str">
            <v>จิรัชชา คาเฟ่ โดยนางสาวจิรัชญาภรณ์ แสงเรือง</v>
          </cell>
        </row>
        <row r="6">
          <cell r="A6" t="str">
            <v>5260694732</v>
          </cell>
          <cell r="B6" t="str">
            <v>ปัญญาพาณิชย์ โดยนางสาวจันทรัสม์ คำเป็ก</v>
          </cell>
        </row>
        <row r="7">
          <cell r="A7" t="str">
            <v>1061787670</v>
          </cell>
          <cell r="B7" t="str">
            <v>ห้างหุ้นส่วนจำกัด พร้าวเรือทอง เทรดดิ้ง</v>
          </cell>
        </row>
        <row r="8">
          <cell r="A8" t="str">
            <v>019648002179</v>
          </cell>
          <cell r="B8" t="str">
            <v>สหกรณ์โคนมผาตั้ง จำกัด</v>
          </cell>
        </row>
        <row r="9">
          <cell r="A9" t="str">
            <v>019648002179</v>
          </cell>
          <cell r="B9" t="str">
            <v>สหกรณ์โคนมผาตั้ง จำกัด</v>
          </cell>
        </row>
        <row r="10">
          <cell r="A10" t="str">
            <v>8442122903</v>
          </cell>
          <cell r="B10" t="str">
            <v>นายรัชชานนท์ ทะกลกิจ</v>
          </cell>
        </row>
        <row r="11">
          <cell r="A11" t="str">
            <v>0730072665</v>
          </cell>
          <cell r="B11" t="str">
            <v>การไฟฟ้าส่วนภูมิภาค(ห้ามเพิ่มบัญชีเด็ดขาด ตามหนังสือที่มท 5311.12/18996 ลว.19 มิย. 51)</v>
          </cell>
        </row>
        <row r="12">
          <cell r="A12" t="str">
            <v>0961999529</v>
          </cell>
          <cell r="B12" t="str">
            <v>บริษัท ภูพิงค์ แอร์ เอ็นจิเนียริ่ง จำกัด</v>
          </cell>
        </row>
        <row r="13">
          <cell r="A13" t="str">
            <v>055900047832</v>
          </cell>
          <cell r="B13" t="str">
            <v>ร้านรัตนภัณฑ์โดยนายอรรถนนท์  ก่ำโน</v>
          </cell>
        </row>
        <row r="14">
          <cell r="A14" t="str">
            <v>5320527594</v>
          </cell>
          <cell r="B14" t="str">
            <v>นางพิชญา แสนไชย</v>
          </cell>
        </row>
        <row r="15">
          <cell r="A15" t="str">
            <v>5320616856</v>
          </cell>
          <cell r="B15" t="str">
            <v>นางสาวชลทิชา เยเสาะ</v>
          </cell>
        </row>
        <row r="16">
          <cell r="A16" t="str">
            <v>5320205945</v>
          </cell>
          <cell r="B16" t="str">
            <v>นายนพดล  ปิ่นหอม</v>
          </cell>
        </row>
        <row r="17">
          <cell r="A17" t="str">
            <v>5320638167</v>
          </cell>
          <cell r="B17" t="str">
            <v>น.ส. ปทิตตา  ยอดใจ</v>
          </cell>
        </row>
        <row r="18">
          <cell r="A18" t="str">
            <v>5321018081</v>
          </cell>
          <cell r="B18" t="str">
            <v>ห้างหุ้นส่วนจำกัด ฝางนครพิงค์ศรีวิบูลย์</v>
          </cell>
        </row>
        <row r="19">
          <cell r="A19" t="str">
            <v>015232528251</v>
          </cell>
          <cell r="B19" t="str">
            <v>ก็อปปี้เซ็นเตอร์   โดยนายสมาน  อำนาคะ</v>
          </cell>
        </row>
        <row r="20">
          <cell r="A20" t="str">
            <v>5020116327</v>
          </cell>
          <cell r="B20" t="str">
            <v>ร้านถุงเงินถุงทอง พาณิชย์ โดยนายภูมิพัฒม์  วัฒนะ</v>
          </cell>
        </row>
        <row r="21">
          <cell r="A21" t="str">
            <v>5380106234</v>
          </cell>
          <cell r="B21" t="str">
            <v>ร้านนพคุณ โดยนางรุ่งรัตน์ สุธาทองไทย</v>
          </cell>
        </row>
        <row r="22">
          <cell r="A22" t="str">
            <v>1441695299</v>
          </cell>
          <cell r="B22" t="str">
            <v>ห้างหุ้นส่วนจำกัด ฝางออฟฟิศซัพพลาย</v>
          </cell>
        </row>
        <row r="23">
          <cell r="A23" t="str">
            <v>010942307180</v>
          </cell>
          <cell r="B23" t="str">
            <v>นายสิงห์ทอง  เตอะป้อ</v>
          </cell>
        </row>
        <row r="24">
          <cell r="A24" t="str">
            <v>5240745579</v>
          </cell>
          <cell r="B24" t="str">
            <v>เจริญพร การค้า โดย นางช่อเอื้อง แสนปุก</v>
          </cell>
        </row>
        <row r="25">
          <cell r="A25" t="str">
            <v>8760240067</v>
          </cell>
          <cell r="B25" t="str">
            <v>นายชำนาญ  จาเรือง</v>
          </cell>
        </row>
        <row r="26">
          <cell r="A26" t="str">
            <v>9412187094</v>
          </cell>
          <cell r="B26" t="str">
            <v>บริษัท อัต อินทีเรีย แอนด์ คอนสตรัคชั่นจำกัด</v>
          </cell>
        </row>
        <row r="27">
          <cell r="A27" t="str">
            <v>018892830767</v>
          </cell>
          <cell r="B27" t="str">
            <v>ร้านณิชพนการค้า โดยนางสาวณัฐมล พาชู</v>
          </cell>
        </row>
        <row r="28">
          <cell r="A28" t="str">
            <v>4192299441</v>
          </cell>
          <cell r="B28" t="str">
            <v>สมศักดิ์พาณิชย์ โดยนายสมศักดิ์ กาพย์ตุ้ม</v>
          </cell>
        </row>
        <row r="29">
          <cell r="A29" t="str">
            <v>7870434949</v>
          </cell>
          <cell r="B29" t="str">
            <v>ร้าน รัก นารา โดยนางปรัศนีย์ มอญไข่</v>
          </cell>
        </row>
        <row r="30">
          <cell r="A30" t="str">
            <v>010942653404</v>
          </cell>
          <cell r="B30" t="str">
            <v>ห้างหุ้นส่วนจำกัด สมหวังเวียงแหงบริการ</v>
          </cell>
        </row>
        <row r="31">
          <cell r="A31" t="str">
            <v>8530009800</v>
          </cell>
          <cell r="B31" t="str">
            <v>ร้านอมก๋อยพัสดุภัณฑ์ โดยนางพงษ์พิไล ปินยาโน</v>
          </cell>
        </row>
        <row r="32">
          <cell r="A32" t="str">
            <v>5020116327</v>
          </cell>
          <cell r="B32" t="str">
            <v>ร้านถุงเงินถุงทอง พาณิชย์ โดยนายภูมิพัฒม์  วัฒนะ</v>
          </cell>
        </row>
        <row r="33">
          <cell r="A33" t="str">
            <v>020175631973</v>
          </cell>
          <cell r="B33" t="str">
            <v>ห้างหุ้นส่วนจำกัด 108 เซอร์วิสเชียงใหม่</v>
          </cell>
        </row>
        <row r="34">
          <cell r="A34" t="str">
            <v>1441695299</v>
          </cell>
          <cell r="B34" t="str">
            <v>ห้างหุ้นส่วนจำกัด ฝางออฟฟิศซัพพลาย</v>
          </cell>
        </row>
        <row r="35">
          <cell r="A35" t="str">
            <v>5380169295</v>
          </cell>
          <cell r="B35" t="str">
            <v>หจก พนาพนธ์ เชียงใหม่</v>
          </cell>
        </row>
        <row r="36">
          <cell r="A36" t="str">
            <v>9818743296</v>
          </cell>
          <cell r="B36" t="str">
            <v>บริษัท มิตรเกื้อกูล ปิโตรเลียม จำกัด</v>
          </cell>
        </row>
        <row r="37">
          <cell r="A37" t="str">
            <v>9818743296</v>
          </cell>
          <cell r="B37" t="str">
            <v>บริษัท มิตรเกื้อกูล ปิโตรเลียม จำกัด</v>
          </cell>
        </row>
        <row r="38">
          <cell r="A38" t="str">
            <v>9818743296</v>
          </cell>
          <cell r="B38" t="str">
            <v>บริษัท มิตรเกื้อกูล ปิโตรเลียม จำกัด</v>
          </cell>
        </row>
        <row r="39">
          <cell r="A39" t="str">
            <v>3950671689</v>
          </cell>
          <cell r="B39" t="str">
            <v>บริษัท จุ๊ย จอมทอง ยางยนต์ จำกัด</v>
          </cell>
        </row>
        <row r="40">
          <cell r="A40" t="str">
            <v>020142654668</v>
          </cell>
          <cell r="B40" t="str">
            <v>บจ รักษาความปลอดภัย พี.พี.เอส.การ์ด</v>
          </cell>
        </row>
        <row r="41">
          <cell r="A41" t="str">
            <v>5540002547</v>
          </cell>
          <cell r="B41" t="str">
            <v>บริษัท เชียงใหม่ ธรี เซอร์วิส จำกัด</v>
          </cell>
        </row>
        <row r="42">
          <cell r="A42" t="str">
            <v>020077561991</v>
          </cell>
          <cell r="B42" t="str">
            <v>ร้านแอลพีปริ้นกราฟฟิคดีไซน์ โดยนางสาวกฤติยาภรณ์ เยาวนา</v>
          </cell>
        </row>
        <row r="43">
          <cell r="A43" t="str">
            <v>8530124235</v>
          </cell>
          <cell r="B43" t="str">
            <v>นางสาวศรีพรรณ อุปโย</v>
          </cell>
        </row>
        <row r="44">
          <cell r="A44" t="str">
            <v>5260582608</v>
          </cell>
          <cell r="B44" t="str">
            <v>ร้านเฉลิมการพิมพ์โดย นางนงคราญ รุ่งตรานนท์</v>
          </cell>
        </row>
        <row r="45">
          <cell r="A45" t="str">
            <v>4142378073</v>
          </cell>
          <cell r="B45" t="str">
            <v>บริษัท ซี.เอ็ม.เฟอร์นิเจอร์ จำกัด</v>
          </cell>
        </row>
        <row r="46">
          <cell r="A46" t="str">
            <v>7870434949</v>
          </cell>
          <cell r="B46" t="str">
            <v>ร้าน รัก นารา โดยนางปรัศนีย์ มอญไข่</v>
          </cell>
        </row>
        <row r="47">
          <cell r="A47" t="str">
            <v>5240222878</v>
          </cell>
          <cell r="B47" t="str">
            <v>ร้าน ที เอ็น บี ปริ้นเตอร์เซอร์วิส โดย นายธณัฐ แสนมงคล</v>
          </cell>
        </row>
        <row r="48">
          <cell r="A48" t="str">
            <v>5260694732</v>
          </cell>
          <cell r="B48" t="str">
            <v>ปัญญาพาณิชย์ โดยนางสาวจันทรัสม์ คำเป็ก</v>
          </cell>
        </row>
        <row r="49">
          <cell r="A49" t="str">
            <v>5260735382</v>
          </cell>
          <cell r="B49" t="str">
            <v>คัดสรรปันยา โดย น.ส.ณัฐณิชา  รุ่งตรานนท์</v>
          </cell>
        </row>
        <row r="50">
          <cell r="A50" t="str">
            <v>6775606141</v>
          </cell>
          <cell r="B50" t="str">
            <v>ห้างหุ้นส่วนจำกัด ธนพูล ฮอด</v>
          </cell>
        </row>
        <row r="51">
          <cell r="A51" t="str">
            <v>5160071598</v>
          </cell>
          <cell r="B51" t="str">
            <v>ร้านน้องพิม โดยนางอำไพ  แจ้งพร้อม</v>
          </cell>
        </row>
        <row r="52">
          <cell r="A52" t="str">
            <v>5992015936</v>
          </cell>
          <cell r="B52" t="str">
            <v>นางสาวอาริดา  สมบัติใหม่</v>
          </cell>
        </row>
        <row r="53">
          <cell r="A53" t="str">
            <v>9804341441</v>
          </cell>
          <cell r="B53" t="str">
            <v>การประปาส่วนภูมิภาค</v>
          </cell>
        </row>
        <row r="54">
          <cell r="A54" t="str">
            <v>0730072665</v>
          </cell>
          <cell r="B54" t="str">
            <v>การไฟฟ้าส่วนภูมิภาค(ห้ามเพิ่มบัญชีเด็ดขาด ตามหนังสือที่มท 5311.12/18996 ลว.19 มิย. 51)</v>
          </cell>
        </row>
        <row r="55">
          <cell r="A55" t="str">
            <v>9865589168</v>
          </cell>
          <cell r="B55" t="str">
            <v>บริษัท โทรคมนาคมแห่งชาติ จำกัด (มหาชน)</v>
          </cell>
        </row>
        <row r="56">
          <cell r="A56" t="str">
            <v>0730072665</v>
          </cell>
          <cell r="B56" t="str">
            <v>การไฟฟ้าส่วนภูมิภาค(ห้ามเพิ่มบัญชีเด็ดขาด ตามหนังสือที่มท 5311.12/18996 ลว.19 มิย. 51)</v>
          </cell>
        </row>
        <row r="57">
          <cell r="A57" t="str">
            <v>5190306232</v>
          </cell>
          <cell r="B57" t="str">
            <v>นางสาวปิยธิดา  เดชปันเทียน</v>
          </cell>
        </row>
        <row r="58">
          <cell r="A58" t="str">
            <v>5190306232</v>
          </cell>
          <cell r="B58" t="str">
            <v>นางสาวปิยธิดา  เดชปันเทียน</v>
          </cell>
        </row>
        <row r="59">
          <cell r="A59" t="str">
            <v>5160476091</v>
          </cell>
          <cell r="B59" t="str">
            <v>บริษัท นานาเชียงดาว จำกัด</v>
          </cell>
        </row>
        <row r="60">
          <cell r="A60" t="str">
            <v>7720093488</v>
          </cell>
          <cell r="B60" t="str">
            <v>บริษัท สตาร์ โปรเจค - เชียงใหม่ 2 จำกัด</v>
          </cell>
        </row>
        <row r="61">
          <cell r="A61" t="str">
            <v>2582397816</v>
          </cell>
          <cell r="B61" t="str">
            <v>เอ บี ซี โฆษณา โดยนายสมชาย หงษ์แก้ว</v>
          </cell>
        </row>
        <row r="62">
          <cell r="A62" t="str">
            <v>4062010571</v>
          </cell>
          <cell r="B62" t="str">
            <v>ร้านม่านขวัญ - กุ้งนก ผ้าม่าน โดยนางสาว สำเนียง อุปแสน</v>
          </cell>
        </row>
        <row r="63">
          <cell r="A63" t="str">
            <v>4244025450</v>
          </cell>
          <cell r="B63" t="str">
            <v>บริษัท เอส.เค.โอ.เอ เซ็นเตอร์ จำกัด</v>
          </cell>
        </row>
        <row r="64">
          <cell r="A64" t="str">
            <v>018942495361</v>
          </cell>
          <cell r="B64" t="str">
            <v>พิบูลย์พาณิชย์ โดยนายพิบูลย์ จันทร์มูล</v>
          </cell>
        </row>
        <row r="65">
          <cell r="A65" t="str">
            <v>5470211479</v>
          </cell>
          <cell r="B65" t="str">
            <v>ห้างหุ้นส่วนสามัญ เอ็ม ที ศึกษาภัณฑ์</v>
          </cell>
        </row>
        <row r="66">
          <cell r="A66" t="str">
            <v>1208187194</v>
          </cell>
          <cell r="B66" t="str">
            <v>บริษัท โอพีเอส แอนด์ มาคราฟท์ สตูดิโอ จำกัด</v>
          </cell>
        </row>
        <row r="67">
          <cell r="A67" t="str">
            <v>018892808423</v>
          </cell>
          <cell r="B67" t="str">
            <v>นายชัยรัตน์ ม่วงคีรีคาม</v>
          </cell>
        </row>
        <row r="68">
          <cell r="A68" t="str">
            <v>3750069123</v>
          </cell>
          <cell r="B68" t="str">
            <v>ร้าน วิน โดย นายวิทย์ธนนทร์ สุวรรณภูมิ</v>
          </cell>
        </row>
        <row r="69">
          <cell r="A69" t="str">
            <v>5320468881</v>
          </cell>
          <cell r="B69" t="str">
            <v>ฺฺฺBMK. WiFi โดย นายวรวุฒิ สุวรรณ</v>
          </cell>
        </row>
        <row r="70">
          <cell r="A70" t="str">
            <v>010942653404</v>
          </cell>
          <cell r="B70" t="str">
            <v>ห้างหุ้นส่วนจำกัด สมหวังเวียงแหงบริการ</v>
          </cell>
        </row>
        <row r="71">
          <cell r="A71" t="str">
            <v>5191136357</v>
          </cell>
          <cell r="B71" t="str">
            <v>สหกรณ์การเกษตรสันกำแพงจำกัด</v>
          </cell>
        </row>
        <row r="72">
          <cell r="A72" t="str">
            <v>019648002179</v>
          </cell>
          <cell r="B72" t="str">
            <v>สหกรณ์โคนมผาตั้ง จำกัด</v>
          </cell>
        </row>
        <row r="73">
          <cell r="A73" t="str">
            <v>5541147271</v>
          </cell>
          <cell r="B73" t="str">
            <v>ห้างหุ้นส่วนจำกัด นอร์ทเทิรน์โอ.เอ. มาร์เก็ตติ้ง</v>
          </cell>
        </row>
        <row r="74">
          <cell r="A74" t="str">
            <v>1208187194</v>
          </cell>
          <cell r="B74" t="str">
            <v>บริษัท โอพีเอส แอนด์ มาคราฟท์ สตูดิโอ จำกัด</v>
          </cell>
        </row>
        <row r="75">
          <cell r="A75" t="str">
            <v>020333014403</v>
          </cell>
          <cell r="B75" t="str">
            <v>เอ็น อาร์ อิเล็กทริค โดย นางสาวรุ่งนภา  สุริเย</v>
          </cell>
        </row>
        <row r="76">
          <cell r="A76" t="str">
            <v>0722558146</v>
          </cell>
          <cell r="B76" t="str">
            <v>ห้างหุ้นส่วนจำกัด พี ดี บริการ</v>
          </cell>
        </row>
        <row r="77">
          <cell r="A77" t="str">
            <v>5451002223</v>
          </cell>
          <cell r="B77" t="str">
            <v>ร้านพรเครื่องเขียน โดยนางธนันต์พร ลัคนาวิเชียร</v>
          </cell>
        </row>
        <row r="78">
          <cell r="A78" t="str">
            <v>6775606141</v>
          </cell>
          <cell r="B78" t="str">
            <v>ห้างหุ้นส่วนจำกัด ธนพูล ฮอด</v>
          </cell>
        </row>
        <row r="79">
          <cell r="A79" t="str">
            <v>5260521889</v>
          </cell>
          <cell r="B79" t="str">
            <v>บริษัท เน็ตเวิร์คคอม จำกัด</v>
          </cell>
        </row>
        <row r="80">
          <cell r="A80" t="str">
            <v>0138450457</v>
          </cell>
          <cell r="B80" t="str">
            <v>บริษัท ไทยดิจิตอลซีเคียวริตี้ ซิสเต็มส์ จำกัด</v>
          </cell>
        </row>
        <row r="81">
          <cell r="A81" t="str">
            <v>020133577426</v>
          </cell>
          <cell r="B81" t="str">
            <v>ร้านน้ำต้นป้าย โดย นายยงยุทธ  วิชัยคำ</v>
          </cell>
        </row>
        <row r="82">
          <cell r="A82" t="str">
            <v>6783732789</v>
          </cell>
          <cell r="B82" t="str">
            <v>น้อยโฆษณา โดยนายสุริยา หงษ์ประสิทธิ์</v>
          </cell>
        </row>
        <row r="83">
          <cell r="A83" t="str">
            <v>1208187194</v>
          </cell>
          <cell r="B83" t="str">
            <v>บริษัท โอพีเอส แอนด์ มาคราฟท์ สตูดิโอ จำกัด</v>
          </cell>
        </row>
        <row r="84">
          <cell r="A84" t="str">
            <v>5100321792</v>
          </cell>
          <cell r="B84" t="str">
            <v>โจ คอมพิวเตอร์โดย นายวรินทร  ละหลัง</v>
          </cell>
        </row>
        <row r="85">
          <cell r="A85" t="str">
            <v>5320101686</v>
          </cell>
          <cell r="B85" t="str">
            <v>ร้านเจริญ โดยนายเจริญ  วุฒิลักษณ์</v>
          </cell>
        </row>
        <row r="86">
          <cell r="A86" t="str">
            <v>2452676837</v>
          </cell>
          <cell r="B86" t="str">
            <v>ร้านซีที-ช๊อพ โดย นางกันยกร โตแสงชัย</v>
          </cell>
        </row>
        <row r="87">
          <cell r="A87" t="str">
            <v>5020116327</v>
          </cell>
          <cell r="B87" t="str">
            <v>ร้านถุงเงินถุงทอง พาณิชย์ โดยนายภูมิพัฒม์  วัฒนะ</v>
          </cell>
        </row>
        <row r="88">
          <cell r="A88" t="str">
            <v>018892830767</v>
          </cell>
          <cell r="B88" t="str">
            <v>ร้านณิชพนการค้า โดยนางสาวณัฐมล พาชู</v>
          </cell>
        </row>
        <row r="89">
          <cell r="A89" t="str">
            <v>015232528251</v>
          </cell>
          <cell r="B89" t="str">
            <v>ก็อปปี้เซ็นเตอร์   โดยนายสมาน  อำนาคะ</v>
          </cell>
        </row>
        <row r="90">
          <cell r="A90" t="str">
            <v>5450318723</v>
          </cell>
          <cell r="B90" t="str">
            <v>วรรณิษา ใจกันทะโดยนางสาววรรณิษา ใจกันทะ</v>
          </cell>
        </row>
        <row r="91">
          <cell r="A91" t="str">
            <v>5160694587</v>
          </cell>
          <cell r="B91" t="str">
            <v>ฮักพิมพ์ป้าย โดยนายนริศ  สุทธะ</v>
          </cell>
        </row>
        <row r="92">
          <cell r="A92" t="str">
            <v>9860465657</v>
          </cell>
          <cell r="B92" t="str">
            <v>ร้านเคพีบี โดย นางสาวนัฐรียา จงเจริญรักษ์</v>
          </cell>
        </row>
        <row r="93">
          <cell r="A93" t="str">
            <v>020029932228</v>
          </cell>
          <cell r="B93" t="str">
            <v>ร้านโก นานา การค้า โดยนายไกรลาศ ชื่นชมธารากุล</v>
          </cell>
        </row>
        <row r="94">
          <cell r="A94" t="str">
            <v>2452676837</v>
          </cell>
          <cell r="B94" t="str">
            <v>ร้านซีที-ช๊อพ โดย นางกันยกร โตแสงชัย</v>
          </cell>
        </row>
        <row r="95">
          <cell r="A95" t="str">
            <v>5471193458</v>
          </cell>
          <cell r="B95" t="str">
            <v>บริษัท เชียงใหม่สมุดลานนา จำกัด</v>
          </cell>
        </row>
        <row r="96">
          <cell r="A96" t="str">
            <v>7720093488</v>
          </cell>
          <cell r="B96" t="str">
            <v>บริษัท สตาร์ โปรเจค - เชียงใหม่ 2 จำกัด</v>
          </cell>
        </row>
        <row r="97">
          <cell r="A97" t="str">
            <v>4970185859</v>
          </cell>
          <cell r="B97" t="str">
            <v>ร้านควอลิตี้ อิงค์โดย นางสาวมณีรัตน์ คงธนเชาวน์</v>
          </cell>
        </row>
        <row r="98">
          <cell r="A98" t="str">
            <v>9865589168</v>
          </cell>
          <cell r="B98" t="str">
            <v>บริษัท โทรคมนาคมแห่งชาติ จำกัด (มหาชน)</v>
          </cell>
        </row>
        <row r="99">
          <cell r="A99" t="str">
            <v>1231385308</v>
          </cell>
          <cell r="B99" t="str">
            <v>บริษัท ไปรษณีย์ไทย จำกัด</v>
          </cell>
        </row>
        <row r="100">
          <cell r="A100" t="str">
            <v>0730072665</v>
          </cell>
          <cell r="B100" t="str">
            <v>การไฟฟ้าส่วนภูมิภาค(ห้ามเพิ่มบัญชีเด็ดขาด ตามหนังสือที่มท 5311.12/18996 ลว.19 มิย. 51)</v>
          </cell>
        </row>
        <row r="101">
          <cell r="A101" t="str">
            <v>5191136357</v>
          </cell>
          <cell r="B101" t="str">
            <v>สหกรณ์การเกษตรสันกำแพงจำกัด</v>
          </cell>
        </row>
        <row r="102">
          <cell r="A102" t="str">
            <v>5531083998</v>
          </cell>
          <cell r="B102" t="str">
            <v>สหกรณ์การเกษตรดอยสะเก็ดพัฒนาจำกัด</v>
          </cell>
        </row>
        <row r="103">
          <cell r="A103" t="str">
            <v>5011853306</v>
          </cell>
          <cell r="B103" t="str">
            <v>ห้างหุ้นส่วนจำกัด วิไลบริการ</v>
          </cell>
        </row>
        <row r="104">
          <cell r="A104" t="str">
            <v>6783732789</v>
          </cell>
          <cell r="B104" t="str">
            <v>น้อยโฆษณา โดยนายสุริยา หงษ์ประสิทธิ์</v>
          </cell>
        </row>
        <row r="105">
          <cell r="A105" t="str">
            <v>5100321792</v>
          </cell>
          <cell r="B105" t="str">
            <v>โจ คอมพิวเตอร์โดย นายวรินทร  ละหลัง</v>
          </cell>
        </row>
        <row r="106">
          <cell r="A106" t="str">
            <v>5151145533</v>
          </cell>
          <cell r="B106" t="str">
            <v>ร้านปวัน โดย นายวิรัช  พรหมกัน</v>
          </cell>
        </row>
        <row r="107">
          <cell r="A107" t="str">
            <v>8530054598</v>
          </cell>
          <cell r="B107" t="str">
            <v>นางสาวอรอนงค์ วงค์แก้ว</v>
          </cell>
        </row>
        <row r="108">
          <cell r="A108" t="str">
            <v>5330269040</v>
          </cell>
          <cell r="B108" t="str">
            <v>ร้าน เจมส์ ซาวด์ โดย นายเสฎฐวุฒิ อะตะมะ</v>
          </cell>
        </row>
        <row r="109">
          <cell r="A109" t="str">
            <v>1441695299</v>
          </cell>
          <cell r="B109" t="str">
            <v>ห้างหุ้นส่วนจำกัด ฝางออฟฟิศซัพพลาย</v>
          </cell>
        </row>
        <row r="110">
          <cell r="A110" t="str">
            <v>9825986832</v>
          </cell>
          <cell r="B110" t="str">
            <v>ร้านมรดกไทยเครื่องเขียนโดยนายวีรภัทร์ เกษรศรี</v>
          </cell>
        </row>
        <row r="111">
          <cell r="A111" t="str">
            <v>020057637942</v>
          </cell>
          <cell r="B111" t="str">
            <v>ร้านศุภกร โดยนายศุภกร แก้วอนันตกุล</v>
          </cell>
        </row>
        <row r="112">
          <cell r="A112" t="str">
            <v>5541147271</v>
          </cell>
          <cell r="B112" t="str">
            <v>ห้างหุ้นส่วนจำกัด นอร์ทเทิรน์โอ.เอ. มาร์เก็ตติ้ง</v>
          </cell>
        </row>
        <row r="113">
          <cell r="A113" t="str">
            <v>5531083998</v>
          </cell>
          <cell r="B113" t="str">
            <v>สหกรณ์การเกษตรดอยสะเก็ดพัฒนาจำกัด</v>
          </cell>
        </row>
        <row r="114">
          <cell r="A114" t="str">
            <v>5261194385</v>
          </cell>
          <cell r="B114" t="str">
            <v>ร้านพร้อมพรรณ โดยนางพร้อมพรรณ สุทธิวรรณจำปา</v>
          </cell>
        </row>
        <row r="115">
          <cell r="A115" t="str">
            <v>018892582027</v>
          </cell>
          <cell r="B115" t="str">
            <v>ธนาเอกสาร โดยนายธนานนท์  ธนะ</v>
          </cell>
        </row>
        <row r="116">
          <cell r="A116" t="str">
            <v>5261194385</v>
          </cell>
          <cell r="B116" t="str">
            <v>ร้านพร้อมพรรณ โดยนางพร้อมพรรณ สุทธิวรรณจำปา</v>
          </cell>
        </row>
        <row r="117">
          <cell r="A117" t="str">
            <v>5470623149</v>
          </cell>
          <cell r="B117" t="str">
            <v>แก้มใสแอดไซน์ โดยนายเสกสรร กันทาปา</v>
          </cell>
        </row>
        <row r="118">
          <cell r="A118" t="str">
            <v>4580352310</v>
          </cell>
          <cell r="B118" t="str">
            <v>ร้านโฟกัส คัลเลอร์แล็ปโดย นางเครือวรรณ สุทธา</v>
          </cell>
        </row>
        <row r="119">
          <cell r="A119" t="str">
            <v>020175631973</v>
          </cell>
          <cell r="B119" t="str">
            <v>ห้างหุ้นส่วนจำกัด 108 เซอร์วิสเชียงใหม่</v>
          </cell>
        </row>
        <row r="120">
          <cell r="A120" t="str">
            <v>6613520470</v>
          </cell>
          <cell r="B120" t="str">
            <v>นายณรงค์ศักดิ์  ไชยรุ่งเรือง</v>
          </cell>
        </row>
        <row r="121">
          <cell r="A121" t="str">
            <v>5260694732</v>
          </cell>
          <cell r="B121" t="str">
            <v>ปัญญาพาณิชย์ โดยนางสาวจันทรัสม์ คำเป็ก</v>
          </cell>
        </row>
        <row r="122">
          <cell r="A122" t="str">
            <v>5240222878</v>
          </cell>
          <cell r="B122" t="str">
            <v>ร้าน ที เอ็น บี ปริ้นเตอร์เซอร์วิส โดย นายธณัฐ แสนมงคล</v>
          </cell>
        </row>
        <row r="123">
          <cell r="A123" t="str">
            <v>8760077484</v>
          </cell>
          <cell r="B123" t="str">
            <v>บริษัท สุขุมเซอร์วิส จำกัด</v>
          </cell>
        </row>
        <row r="124">
          <cell r="A124" t="str">
            <v>4580256883</v>
          </cell>
          <cell r="B124" t="str">
            <v>อู่ใหญ่การช่างโดย นายบุญเลิศ ปัญญา</v>
          </cell>
        </row>
        <row r="125">
          <cell r="A125" t="str">
            <v>2862384361</v>
          </cell>
          <cell r="B125" t="str">
            <v>ห้างหุ้นส่วนจำกัด เอ็น.เอส.เอส.ซัพพลาย</v>
          </cell>
        </row>
        <row r="126">
          <cell r="A126" t="str">
            <v>5246018105</v>
          </cell>
          <cell r="B126" t="str">
            <v>หจก พนาพนธ์ เชียงใหม่</v>
          </cell>
        </row>
        <row r="127">
          <cell r="A127" t="str">
            <v>0722558146</v>
          </cell>
          <cell r="B127" t="str">
            <v>ห้างหุ้นส่วนจำกัด พี ดี บริการ</v>
          </cell>
        </row>
        <row r="128">
          <cell r="A128" t="str">
            <v>5246003299</v>
          </cell>
          <cell r="B128" t="str">
            <v>หจก พนาพนธ์ เชียงใหม่</v>
          </cell>
        </row>
        <row r="129">
          <cell r="A129" t="str">
            <v>5470211479</v>
          </cell>
          <cell r="B129" t="str">
            <v>ห้างหุ้นส่วนสามัญ เอ็ม ที ศึกษาภัณฑ์</v>
          </cell>
        </row>
        <row r="130">
          <cell r="A130" t="str">
            <v>5450366485</v>
          </cell>
          <cell r="B130" t="str">
            <v>ร้านเอฟ แอนด์ พี ธุรกิจ โดยนางสนธยา  ปันดอนตอง</v>
          </cell>
        </row>
        <row r="131">
          <cell r="A131" t="str">
            <v>5531083998</v>
          </cell>
          <cell r="B131" t="str">
            <v>สหกรณ์การเกษตรดอยสะเก็ดพัฒนาจำกัด</v>
          </cell>
        </row>
        <row r="132">
          <cell r="A132" t="str">
            <v>5100300069</v>
          </cell>
          <cell r="B132" t="str">
            <v>หจก.พรมีชัย 2549</v>
          </cell>
        </row>
        <row r="133">
          <cell r="A133" t="str">
            <v>0138450457</v>
          </cell>
          <cell r="B133" t="str">
            <v>บริษัท ไทยดิจิตอลซีเคียวริตี้ ซิสเต็มส์ จำกัด</v>
          </cell>
        </row>
        <row r="134">
          <cell r="A134" t="str">
            <v>5020116327</v>
          </cell>
          <cell r="B134" t="str">
            <v>ร้านถุงเงินถุงทอง พาณิชย์ โดยนายภูมิพัฒม์  วัฒนะ</v>
          </cell>
        </row>
        <row r="135">
          <cell r="A135" t="str">
            <v>8760592761</v>
          </cell>
          <cell r="B135" t="str">
            <v>ร้านทิตา โดย นางสาวกัญญ์ณณัฏฐ์  เศรษฐา</v>
          </cell>
        </row>
        <row r="136">
          <cell r="A136" t="str">
            <v>015232528251</v>
          </cell>
          <cell r="B136" t="str">
            <v>ก็อปปี้เซ็นเตอร์   โดยนายสมาน  อำนาคะ</v>
          </cell>
        </row>
        <row r="137">
          <cell r="A137" t="str">
            <v>8760286830</v>
          </cell>
          <cell r="B137" t="str">
            <v>มิตรบ้านสวน  โดยนางสาวดวงดาว   อาศนะ</v>
          </cell>
        </row>
        <row r="138">
          <cell r="A138" t="str">
            <v>5160417176</v>
          </cell>
          <cell r="B138" t="str">
            <v>ส วิโรจน์รุ่งกิจอลูมิเนียม โดยนายวิโรจน์  ใจตั้ง</v>
          </cell>
        </row>
        <row r="139">
          <cell r="A139" t="str">
            <v>9821917917</v>
          </cell>
          <cell r="B139" t="str">
            <v>ร้านหรรษานานาภัณฑ์ โดยนางกาญจนา  ศรีสวัสดิ์</v>
          </cell>
        </row>
        <row r="140">
          <cell r="A140" t="str">
            <v>5531083998</v>
          </cell>
          <cell r="B140" t="str">
            <v>สหกรณ์การเกษตรดอยสะเก็ดพัฒนาจำกัด</v>
          </cell>
        </row>
        <row r="141">
          <cell r="A141" t="str">
            <v>5190060918</v>
          </cell>
          <cell r="B141" t="str">
            <v>ร้านต้นสังฆภัณฑ์ โดยนางจันทร์ทิพย์  อินทนนท์</v>
          </cell>
        </row>
        <row r="142">
          <cell r="A142" t="str">
            <v>5451200378</v>
          </cell>
          <cell r="B142" t="str">
            <v>ร้านเอฟ แอนด์ พี ธุรกิจ โดยนางสนธยา  ปันดอนตอง</v>
          </cell>
        </row>
        <row r="143">
          <cell r="A143" t="str">
            <v>7870434949</v>
          </cell>
          <cell r="B143" t="str">
            <v>ร้าน รัก นารา โดยนางปรัศนีย์ มอญไข่</v>
          </cell>
        </row>
        <row r="144">
          <cell r="A144" t="str">
            <v>5100258317</v>
          </cell>
          <cell r="B144" t="str">
            <v>ร้านสุชาติ โดยนายสุชาติ  ศรีสม</v>
          </cell>
        </row>
        <row r="145">
          <cell r="A145" t="str">
            <v>5100258317</v>
          </cell>
          <cell r="B145" t="str">
            <v>ร้านสุชาติ โดยนายสุชาติ  ศรีสม</v>
          </cell>
        </row>
        <row r="146">
          <cell r="A146" t="str">
            <v>5100258317</v>
          </cell>
          <cell r="B146" t="str">
            <v>ร้านสุชาติ โดยนายสุชาติ  ศรีสม</v>
          </cell>
        </row>
        <row r="147">
          <cell r="A147" t="str">
            <v>0323704325</v>
          </cell>
          <cell r="B147" t="str">
            <v>นายนิคม ยศคำ</v>
          </cell>
        </row>
        <row r="148">
          <cell r="A148" t="str">
            <v>2582397816</v>
          </cell>
          <cell r="B148" t="str">
            <v>เอ บี ซี โฆษณา โดยนายสมชาย หงษ์แก้ว</v>
          </cell>
        </row>
        <row r="149">
          <cell r="A149" t="str">
            <v>5190316319</v>
          </cell>
          <cell r="B149" t="str">
            <v>ร้านศรีสุรางค์ โดย นางสุรางค์ อุประ</v>
          </cell>
        </row>
        <row r="150">
          <cell r="A150" t="str">
            <v>020231484343</v>
          </cell>
          <cell r="B150" t="str">
            <v>บริษัท ที โอ พี คลีนนิ่ง จำกัด</v>
          </cell>
        </row>
        <row r="151">
          <cell r="A151" t="str">
            <v>2452676837</v>
          </cell>
          <cell r="B151" t="str">
            <v>ร้านซีที-ช๊อพ โดย นางกันยกร โตแสงชัย</v>
          </cell>
        </row>
        <row r="152">
          <cell r="A152" t="str">
            <v>5100300069</v>
          </cell>
          <cell r="B152" t="str">
            <v>หจก.พรมีชัย 2549</v>
          </cell>
        </row>
        <row r="153">
          <cell r="A153" t="str">
            <v>7720093488</v>
          </cell>
          <cell r="B153" t="str">
            <v>บริษัท สตาร์ โปรเจค - เชียงใหม่ 2 จำกัด</v>
          </cell>
        </row>
        <row r="154">
          <cell r="A154" t="str">
            <v>7720093488</v>
          </cell>
          <cell r="B154" t="str">
            <v>บริษัท สตาร์ โปรเจค - เชียงใหม่ 2 จำกัด</v>
          </cell>
        </row>
        <row r="155">
          <cell r="A155" t="str">
            <v>5161391286</v>
          </cell>
          <cell r="B155" t="str">
            <v>บริษัท สุขุมเซอร์วิส จำกัด</v>
          </cell>
        </row>
        <row r="156">
          <cell r="A156" t="str">
            <v>5261289602</v>
          </cell>
          <cell r="B156" t="str">
            <v>บริษัทเพิ่มพูลปิโตรเลี่ยม(9999) จำกัด</v>
          </cell>
        </row>
        <row r="157">
          <cell r="A157" t="str">
            <v>1231385308</v>
          </cell>
          <cell r="B157" t="str">
            <v>บริษัท ไปรษณีย์ไทย จำกัด</v>
          </cell>
        </row>
        <row r="158">
          <cell r="A158" t="str">
            <v>5160694587</v>
          </cell>
          <cell r="B158" t="str">
            <v>ฮักพิมพ์ป้าย โดยนายนริศ  สุทธะ</v>
          </cell>
        </row>
        <row r="159">
          <cell r="A159" t="str">
            <v/>
          </cell>
          <cell r="B159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ai Theme">
  <a:themeElements>
    <a:clrScheme name="Tha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hai">
      <a:maj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i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4"/>
  <sheetViews>
    <sheetView tabSelected="1" workbookViewId="0">
      <selection activeCell="M6" sqref="M6"/>
    </sheetView>
  </sheetViews>
  <sheetFormatPr defaultColWidth="7.875" defaultRowHeight="14.25"/>
  <cols>
    <col min="1" max="1" width="10.75" style="3" customWidth="1"/>
    <col min="2" max="2" width="15.875" style="3" customWidth="1"/>
    <col min="3" max="3" width="11.5" style="3" customWidth="1"/>
    <col min="4" max="4" width="11" style="3" customWidth="1"/>
    <col min="5" max="5" width="27.25" style="4" customWidth="1"/>
    <col min="6" max="6" width="12.25" style="3" customWidth="1"/>
    <col min="7" max="7" width="9.75" style="3" customWidth="1"/>
    <col min="8" max="8" width="11.625" style="3" customWidth="1"/>
    <col min="9" max="9" width="8.625" style="3" customWidth="1"/>
    <col min="10" max="10" width="10.875" style="3" customWidth="1"/>
    <col min="11" max="11" width="9.625" style="3" customWidth="1"/>
    <col min="12" max="12" width="17" style="3" customWidth="1"/>
    <col min="13" max="13" width="18.25" style="3" customWidth="1"/>
    <col min="14" max="14" width="18.475" style="3" customWidth="1"/>
    <col min="15" max="15" width="19.7" style="3" customWidth="1"/>
    <col min="16" max="16" width="27.05" style="3" customWidth="1"/>
    <col min="17" max="17" width="21.125" style="3" customWidth="1"/>
    <col min="18" max="18" width="16.1" style="3" customWidth="1"/>
    <col min="19" max="20" width="16.025" style="3" customWidth="1"/>
    <col min="21" max="21" width="34.2416666666667" style="3" customWidth="1"/>
    <col min="22" max="23" width="24.6" style="3" customWidth="1"/>
    <col min="24" max="24" width="19.7" style="3" customWidth="1"/>
    <col min="25" max="16384" width="7.875" style="3"/>
  </cols>
  <sheetData>
    <row r="1" s="1" customFormat="1" ht="21.75" spans="1:12">
      <c r="A1" s="5" t="s">
        <v>0</v>
      </c>
      <c r="B1" s="5"/>
      <c r="C1" s="5"/>
      <c r="D1" s="5"/>
      <c r="E1" s="6"/>
      <c r="F1" s="5"/>
      <c r="G1" s="7"/>
      <c r="H1" s="7"/>
      <c r="I1" s="7"/>
      <c r="J1" s="7"/>
      <c r="K1" s="7"/>
      <c r="L1" s="12"/>
    </row>
    <row r="2" s="1" customFormat="1" ht="21.75" spans="1:12">
      <c r="A2" s="5" t="s">
        <v>1</v>
      </c>
      <c r="B2" s="5"/>
      <c r="C2" s="5"/>
      <c r="D2" s="5"/>
      <c r="E2" s="6"/>
      <c r="F2" s="5"/>
      <c r="G2" s="7"/>
      <c r="H2" s="7"/>
      <c r="I2" s="7"/>
      <c r="J2" s="7"/>
      <c r="K2" s="7"/>
      <c r="L2" s="12"/>
    </row>
    <row r="3" s="2" customFormat="1" ht="43.5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ht="21.75" spans="1:15">
      <c r="A4" s="10" t="s">
        <v>14</v>
      </c>
      <c r="B4" s="10" t="s">
        <v>15</v>
      </c>
      <c r="C4" s="10" t="s">
        <v>16</v>
      </c>
      <c r="D4" s="10" t="s">
        <v>17</v>
      </c>
      <c r="E4" s="11" t="str">
        <f>VLOOKUP(F4,[1]จ่ายตรงมิ.ย.67!A:B,2,FALSE)</f>
        <v>ห.จ.ก.พีทีวี ปิโตรเลี่ยม</v>
      </c>
      <c r="F4" s="10" t="s">
        <v>18</v>
      </c>
      <c r="G4" s="10">
        <v>0</v>
      </c>
      <c r="H4" s="10">
        <v>20000</v>
      </c>
      <c r="I4" s="10">
        <v>186.91</v>
      </c>
      <c r="J4" s="10">
        <v>19813.09</v>
      </c>
      <c r="K4" s="10">
        <v>12</v>
      </c>
      <c r="L4" s="10" t="s">
        <v>19</v>
      </c>
      <c r="M4" s="13"/>
      <c r="N4" s="13"/>
      <c r="O4" s="13"/>
    </row>
    <row r="5" ht="21.75" spans="1:15">
      <c r="A5" s="10" t="s">
        <v>14</v>
      </c>
      <c r="B5" s="10" t="s">
        <v>20</v>
      </c>
      <c r="C5" s="10" t="s">
        <v>16</v>
      </c>
      <c r="D5" s="10" t="s">
        <v>21</v>
      </c>
      <c r="E5" s="11" t="str">
        <f>VLOOKUP(F5,[1]จ่ายตรงมิ.ย.67!A:B,2,FALSE)</f>
        <v>นางวรรณดา  แสงเขียว</v>
      </c>
      <c r="F5" s="10" t="s">
        <v>22</v>
      </c>
      <c r="G5" s="10">
        <v>0</v>
      </c>
      <c r="H5" s="10">
        <v>40500</v>
      </c>
      <c r="I5" s="10">
        <v>405</v>
      </c>
      <c r="J5" s="10">
        <v>40095</v>
      </c>
      <c r="K5" s="10">
        <v>12</v>
      </c>
      <c r="L5" s="10" t="s">
        <v>19</v>
      </c>
      <c r="M5" s="13"/>
      <c r="N5" s="13"/>
      <c r="O5" s="13"/>
    </row>
    <row r="6" ht="43.5" spans="1:15">
      <c r="A6" s="10" t="s">
        <v>23</v>
      </c>
      <c r="B6" s="10" t="s">
        <v>24</v>
      </c>
      <c r="C6" s="10" t="s">
        <v>25</v>
      </c>
      <c r="D6" s="10" t="s">
        <v>26</v>
      </c>
      <c r="E6" s="11" t="str">
        <f>VLOOKUP(F6,[1]จ่ายตรงมิ.ย.67!A:B,2,FALSE)</f>
        <v>จิรัชชา คาเฟ่ โดยนางสาวจิรัชญาภรณ์ แสงเรือง</v>
      </c>
      <c r="F6" s="10" t="s">
        <v>27</v>
      </c>
      <c r="G6" s="10">
        <v>0</v>
      </c>
      <c r="H6" s="10">
        <v>5950</v>
      </c>
      <c r="I6" s="10">
        <v>0</v>
      </c>
      <c r="J6" s="10">
        <v>5950</v>
      </c>
      <c r="K6" s="10">
        <v>12</v>
      </c>
      <c r="L6" s="10" t="s">
        <v>19</v>
      </c>
      <c r="M6" s="13"/>
      <c r="N6" s="13"/>
      <c r="O6" s="13"/>
    </row>
    <row r="7" ht="21.75" spans="1:15">
      <c r="A7" s="10" t="s">
        <v>23</v>
      </c>
      <c r="B7" s="10" t="s">
        <v>28</v>
      </c>
      <c r="C7" s="10" t="s">
        <v>25</v>
      </c>
      <c r="D7" s="10" t="s">
        <v>29</v>
      </c>
      <c r="E7" s="11" t="str">
        <f>VLOOKUP(F7,[1]จ่ายตรงมิ.ย.67!A:B,2,FALSE)</f>
        <v>ห้างหุ้นส่วนจำกัด พร้าวเรือทอง เทรดดิ้ง</v>
      </c>
      <c r="F7" s="10" t="s">
        <v>30</v>
      </c>
      <c r="G7" s="10">
        <v>0</v>
      </c>
      <c r="H7" s="10">
        <v>4725</v>
      </c>
      <c r="I7" s="10">
        <v>0</v>
      </c>
      <c r="J7" s="10">
        <v>4725</v>
      </c>
      <c r="K7" s="10">
        <v>12</v>
      </c>
      <c r="L7" s="10" t="s">
        <v>19</v>
      </c>
      <c r="M7" s="13"/>
      <c r="N7" s="13"/>
      <c r="O7" s="13"/>
    </row>
    <row r="8" ht="21.75" spans="1:15">
      <c r="A8" s="10" t="s">
        <v>23</v>
      </c>
      <c r="B8" s="10" t="s">
        <v>31</v>
      </c>
      <c r="C8" s="10" t="s">
        <v>16</v>
      </c>
      <c r="D8" s="10" t="s">
        <v>32</v>
      </c>
      <c r="E8" s="11" t="str">
        <f>VLOOKUP(F8,[1]จ่ายตรงมิ.ย.67!A:B,2,FALSE)</f>
        <v>ปัญญาพาณิชย์ โดยนางสาวจันทรัสม์ คำเป็ก</v>
      </c>
      <c r="F8" s="10" t="s">
        <v>33</v>
      </c>
      <c r="G8" s="10">
        <v>0</v>
      </c>
      <c r="H8" s="10">
        <v>1050</v>
      </c>
      <c r="I8" s="10">
        <v>0</v>
      </c>
      <c r="J8" s="10">
        <v>1050</v>
      </c>
      <c r="K8" s="10">
        <v>12</v>
      </c>
      <c r="L8" s="10" t="s">
        <v>19</v>
      </c>
      <c r="M8" s="13"/>
      <c r="N8" s="13"/>
      <c r="O8" s="13"/>
    </row>
    <row r="9" ht="21.75" spans="1:15">
      <c r="A9" s="10" t="s">
        <v>23</v>
      </c>
      <c r="B9" s="10" t="s">
        <v>34</v>
      </c>
      <c r="C9" s="10" t="s">
        <v>16</v>
      </c>
      <c r="D9" s="10" t="s">
        <v>35</v>
      </c>
      <c r="E9" s="11" t="str">
        <f>VLOOKUP(F9,[1]จ่ายตรงมิ.ย.67!A:B,2,FALSE)</f>
        <v>นายนิกร  แสงดาว</v>
      </c>
      <c r="F9" s="10" t="s">
        <v>36</v>
      </c>
      <c r="G9" s="10">
        <v>0</v>
      </c>
      <c r="H9" s="10">
        <v>15500</v>
      </c>
      <c r="I9" s="10">
        <v>155</v>
      </c>
      <c r="J9" s="10">
        <v>15345</v>
      </c>
      <c r="K9" s="10">
        <v>12</v>
      </c>
      <c r="L9" s="10" t="s">
        <v>19</v>
      </c>
      <c r="M9" s="13"/>
      <c r="N9" s="13"/>
      <c r="O9" s="13"/>
    </row>
    <row r="10" ht="21.75" spans="1:15">
      <c r="A10" s="10" t="s">
        <v>23</v>
      </c>
      <c r="B10" s="10" t="s">
        <v>37</v>
      </c>
      <c r="C10" s="10" t="s">
        <v>25</v>
      </c>
      <c r="D10" s="10" t="s">
        <v>38</v>
      </c>
      <c r="E10" s="11" t="str">
        <f>VLOOKUP(F10,[1]จ่ายตรงมิ.ย.67!A:B,2,FALSE)</f>
        <v>สหกรณ์โคนมผาตั้ง จำกัด</v>
      </c>
      <c r="F10" s="10" t="s">
        <v>39</v>
      </c>
      <c r="G10" s="10">
        <v>0</v>
      </c>
      <c r="H10" s="10">
        <v>3950</v>
      </c>
      <c r="I10" s="10">
        <v>0</v>
      </c>
      <c r="J10" s="10">
        <v>3950</v>
      </c>
      <c r="K10" s="10">
        <v>12</v>
      </c>
      <c r="L10" s="10" t="s">
        <v>19</v>
      </c>
      <c r="M10" s="13"/>
      <c r="N10" s="13"/>
      <c r="O10" s="13"/>
    </row>
    <row r="11" ht="21.75" spans="1:15">
      <c r="A11" s="10" t="s">
        <v>23</v>
      </c>
      <c r="B11" s="10" t="s">
        <v>40</v>
      </c>
      <c r="C11" s="10" t="s">
        <v>25</v>
      </c>
      <c r="D11" s="10" t="s">
        <v>38</v>
      </c>
      <c r="E11" s="11" t="str">
        <f>VLOOKUP(F11,[1]จ่ายตรงมิ.ย.67!A:B,2,FALSE)</f>
        <v>สหกรณ์โคนมผาตั้ง จำกัด</v>
      </c>
      <c r="F11" s="10" t="s">
        <v>39</v>
      </c>
      <c r="G11" s="10">
        <v>0</v>
      </c>
      <c r="H11" s="10">
        <v>6200</v>
      </c>
      <c r="I11" s="10">
        <v>0</v>
      </c>
      <c r="J11" s="10">
        <v>6200</v>
      </c>
      <c r="K11" s="10">
        <v>12</v>
      </c>
      <c r="L11" s="10" t="s">
        <v>19</v>
      </c>
      <c r="M11" s="13"/>
      <c r="N11" s="13"/>
      <c r="O11" s="13"/>
    </row>
    <row r="12" ht="65.25" spans="1:15">
      <c r="A12" s="10" t="s">
        <v>16</v>
      </c>
      <c r="B12" s="10" t="s">
        <v>41</v>
      </c>
      <c r="C12" s="10" t="s">
        <v>42</v>
      </c>
      <c r="D12" s="10" t="s">
        <v>43</v>
      </c>
      <c r="E12" s="11" t="str">
        <f>VLOOKUP(F12,[1]จ่ายตรงมิ.ย.67!A:B,2,FALSE)</f>
        <v>การไฟฟ้าส่วนภูมิภาค(ห้ามเพิ่มบัญชีเด็ดขาด ตามหนังสือที่มท 5311.12/18996 ลว.19 มิย. 51)</v>
      </c>
      <c r="F12" s="10" t="s">
        <v>44</v>
      </c>
      <c r="G12" s="10">
        <v>0</v>
      </c>
      <c r="H12" s="10">
        <v>428949.24</v>
      </c>
      <c r="I12" s="10">
        <v>0</v>
      </c>
      <c r="J12" s="10">
        <v>428949.24</v>
      </c>
      <c r="K12" s="10">
        <v>12</v>
      </c>
      <c r="L12" s="10" t="s">
        <v>19</v>
      </c>
      <c r="M12" s="13"/>
      <c r="N12" s="13"/>
      <c r="O12" s="13"/>
    </row>
    <row r="13" ht="21.75" spans="1:15">
      <c r="A13" s="10" t="s">
        <v>16</v>
      </c>
      <c r="B13" s="10" t="s">
        <v>45</v>
      </c>
      <c r="C13" s="10" t="s">
        <v>42</v>
      </c>
      <c r="D13" s="10" t="s">
        <v>46</v>
      </c>
      <c r="E13" s="11" t="str">
        <f>VLOOKUP(F13,[1]จ่ายตรงมิ.ย.67!A:B,2,FALSE)</f>
        <v>นายรัชชานนท์ ทะกลกิจ</v>
      </c>
      <c r="F13" s="10" t="s">
        <v>47</v>
      </c>
      <c r="G13" s="10">
        <v>0</v>
      </c>
      <c r="H13" s="10">
        <v>50000</v>
      </c>
      <c r="I13" s="10">
        <v>500</v>
      </c>
      <c r="J13" s="10">
        <v>49500</v>
      </c>
      <c r="K13" s="10">
        <v>12</v>
      </c>
      <c r="L13" s="10" t="s">
        <v>19</v>
      </c>
      <c r="M13" s="13"/>
      <c r="N13" s="13"/>
      <c r="O13" s="13"/>
    </row>
    <row r="14" ht="21.75" spans="1:15">
      <c r="A14" s="10" t="s">
        <v>48</v>
      </c>
      <c r="B14" s="10" t="s">
        <v>49</v>
      </c>
      <c r="C14" s="10" t="s">
        <v>42</v>
      </c>
      <c r="D14" s="10" t="s">
        <v>50</v>
      </c>
      <c r="E14" s="11" t="str">
        <f>VLOOKUP(F14,[1]จ่ายตรงมิ.ย.67!A:B,2,FALSE)</f>
        <v>บริษัท ภูพิงค์ แอร์ เอ็นจิเนียริ่ง จำกัด</v>
      </c>
      <c r="F14" s="10" t="s">
        <v>51</v>
      </c>
      <c r="G14" s="10">
        <v>0</v>
      </c>
      <c r="H14" s="10">
        <v>10165</v>
      </c>
      <c r="I14" s="10">
        <v>95</v>
      </c>
      <c r="J14" s="10">
        <v>10070</v>
      </c>
      <c r="K14" s="10">
        <v>12</v>
      </c>
      <c r="L14" s="10" t="s">
        <v>19</v>
      </c>
      <c r="M14" s="13"/>
      <c r="N14" s="13"/>
      <c r="O14" s="13"/>
    </row>
    <row r="15" ht="21.75" spans="1:15">
      <c r="A15" s="10" t="s">
        <v>48</v>
      </c>
      <c r="B15" s="10" t="s">
        <v>52</v>
      </c>
      <c r="C15" s="10" t="s">
        <v>42</v>
      </c>
      <c r="D15" s="10" t="s">
        <v>53</v>
      </c>
      <c r="E15" s="11" t="str">
        <f>VLOOKUP(F15,[1]จ่ายตรงมิ.ย.67!A:B,2,FALSE)</f>
        <v>ห้างหุ้นส่วนจำกัด ฝางนครพิงค์ศรีวิบูลย์</v>
      </c>
      <c r="F15" s="10" t="s">
        <v>54</v>
      </c>
      <c r="G15" s="10">
        <v>0</v>
      </c>
      <c r="H15" s="10">
        <v>26939.9</v>
      </c>
      <c r="I15" s="10">
        <v>251.77</v>
      </c>
      <c r="J15" s="10">
        <v>26688.13</v>
      </c>
      <c r="K15" s="10">
        <v>12</v>
      </c>
      <c r="L15" s="10" t="s">
        <v>19</v>
      </c>
      <c r="M15" s="13"/>
      <c r="N15" s="13"/>
      <c r="O15" s="13"/>
    </row>
    <row r="16" ht="21.75" spans="1:15">
      <c r="A16" s="10" t="s">
        <v>48</v>
      </c>
      <c r="B16" s="10" t="s">
        <v>55</v>
      </c>
      <c r="C16" s="10" t="s">
        <v>42</v>
      </c>
      <c r="D16" s="10" t="s">
        <v>56</v>
      </c>
      <c r="E16" s="11" t="str">
        <f>VLOOKUP(F16,[1]จ่ายตรงมิ.ย.67!A:B,2,FALSE)</f>
        <v>นางพิชญา แสนไชย</v>
      </c>
      <c r="F16" s="10" t="s">
        <v>57</v>
      </c>
      <c r="G16" s="10">
        <v>0</v>
      </c>
      <c r="H16" s="10">
        <v>10000</v>
      </c>
      <c r="I16" s="10">
        <v>100</v>
      </c>
      <c r="J16" s="10">
        <v>9900</v>
      </c>
      <c r="K16" s="10">
        <v>12</v>
      </c>
      <c r="L16" s="10" t="s">
        <v>19</v>
      </c>
      <c r="M16" s="13"/>
      <c r="N16" s="13"/>
      <c r="O16" s="13"/>
    </row>
    <row r="17" ht="21.75" spans="1:15">
      <c r="A17" s="10" t="s">
        <v>48</v>
      </c>
      <c r="B17" s="10" t="s">
        <v>58</v>
      </c>
      <c r="C17" s="10" t="s">
        <v>42</v>
      </c>
      <c r="D17" s="10" t="s">
        <v>59</v>
      </c>
      <c r="E17" s="11" t="str">
        <f>VLOOKUP(F17,[1]จ่ายตรงมิ.ย.67!A:B,2,FALSE)</f>
        <v>นางสาวชลทิชา เยเสาะ</v>
      </c>
      <c r="F17" s="10" t="s">
        <v>60</v>
      </c>
      <c r="G17" s="10">
        <v>0</v>
      </c>
      <c r="H17" s="10">
        <v>10000</v>
      </c>
      <c r="I17" s="10">
        <v>100</v>
      </c>
      <c r="J17" s="10">
        <v>9900</v>
      </c>
      <c r="K17" s="10">
        <v>12</v>
      </c>
      <c r="L17" s="10" t="s">
        <v>19</v>
      </c>
      <c r="M17" s="13"/>
      <c r="N17" s="13"/>
      <c r="O17" s="13"/>
    </row>
    <row r="18" ht="21.75" spans="1:15">
      <c r="A18" s="10" t="s">
        <v>48</v>
      </c>
      <c r="B18" s="10" t="s">
        <v>61</v>
      </c>
      <c r="C18" s="10" t="s">
        <v>42</v>
      </c>
      <c r="D18" s="10" t="s">
        <v>62</v>
      </c>
      <c r="E18" s="11" t="str">
        <f>VLOOKUP(F18,[1]จ่ายตรงมิ.ย.67!A:B,2,FALSE)</f>
        <v>นายนพดล  ปิ่นหอม</v>
      </c>
      <c r="F18" s="10" t="s">
        <v>63</v>
      </c>
      <c r="G18" s="10">
        <v>0</v>
      </c>
      <c r="H18" s="10">
        <v>10000</v>
      </c>
      <c r="I18" s="10">
        <v>100</v>
      </c>
      <c r="J18" s="10">
        <v>9900</v>
      </c>
      <c r="K18" s="10">
        <v>12</v>
      </c>
      <c r="L18" s="10" t="s">
        <v>19</v>
      </c>
      <c r="M18" s="13"/>
      <c r="N18" s="13"/>
      <c r="O18" s="13"/>
    </row>
    <row r="19" ht="21.75" spans="1:15">
      <c r="A19" s="10" t="s">
        <v>48</v>
      </c>
      <c r="B19" s="10" t="s">
        <v>64</v>
      </c>
      <c r="C19" s="10" t="s">
        <v>42</v>
      </c>
      <c r="D19" s="10" t="s">
        <v>65</v>
      </c>
      <c r="E19" s="11" t="str">
        <f>VLOOKUP(F19,[1]จ่ายตรงมิ.ย.67!A:B,2,FALSE)</f>
        <v>น.ส. ปทิตตา  ยอดใจ</v>
      </c>
      <c r="F19" s="10" t="s">
        <v>66</v>
      </c>
      <c r="G19" s="10">
        <v>0</v>
      </c>
      <c r="H19" s="10">
        <v>10000</v>
      </c>
      <c r="I19" s="10">
        <v>100</v>
      </c>
      <c r="J19" s="10">
        <v>9900</v>
      </c>
      <c r="K19" s="10">
        <v>12</v>
      </c>
      <c r="L19" s="10" t="s">
        <v>19</v>
      </c>
      <c r="M19" s="13"/>
      <c r="N19" s="13"/>
      <c r="O19" s="13"/>
    </row>
    <row r="20" ht="43.5" spans="1:15">
      <c r="A20" s="10" t="s">
        <v>48</v>
      </c>
      <c r="B20" s="10" t="s">
        <v>67</v>
      </c>
      <c r="C20" s="10" t="s">
        <v>42</v>
      </c>
      <c r="D20" s="10" t="s">
        <v>68</v>
      </c>
      <c r="E20" s="11" t="str">
        <f>VLOOKUP(F20,[1]จ่ายตรงมิ.ย.67!A:B,2,FALSE)</f>
        <v>ร้านถุงเงินถุงทอง พาณิชย์ โดยนายภูมิพัฒม์  วัฒนะ</v>
      </c>
      <c r="F20" s="10" t="s">
        <v>69</v>
      </c>
      <c r="G20" s="10">
        <v>0</v>
      </c>
      <c r="H20" s="10">
        <v>1860</v>
      </c>
      <c r="I20" s="10">
        <v>0</v>
      </c>
      <c r="J20" s="10">
        <v>1860</v>
      </c>
      <c r="K20" s="10">
        <v>12</v>
      </c>
      <c r="L20" s="10" t="s">
        <v>19</v>
      </c>
      <c r="M20" s="13"/>
      <c r="N20" s="13"/>
      <c r="O20" s="13"/>
    </row>
    <row r="21" ht="21.75" spans="1:15">
      <c r="A21" s="10" t="s">
        <v>48</v>
      </c>
      <c r="B21" s="10" t="s">
        <v>70</v>
      </c>
      <c r="C21" s="10" t="s">
        <v>42</v>
      </c>
      <c r="D21" s="10" t="s">
        <v>71</v>
      </c>
      <c r="E21" s="11" t="str">
        <f>VLOOKUP(F21,[1]จ่ายตรงมิ.ย.67!A:B,2,FALSE)</f>
        <v>ร้านนพคุณ โดยนางรุ่งรัตน์ สุธาทองไทย</v>
      </c>
      <c r="F21" s="10" t="s">
        <v>72</v>
      </c>
      <c r="G21" s="10">
        <v>0</v>
      </c>
      <c r="H21" s="10">
        <v>3720</v>
      </c>
      <c r="I21" s="10">
        <v>0</v>
      </c>
      <c r="J21" s="10">
        <v>3720</v>
      </c>
      <c r="K21" s="10">
        <v>12</v>
      </c>
      <c r="L21" s="10" t="s">
        <v>19</v>
      </c>
      <c r="M21" s="13"/>
      <c r="N21" s="13"/>
      <c r="O21" s="13"/>
    </row>
    <row r="22" ht="21.75" spans="1:15">
      <c r="A22" s="10" t="s">
        <v>48</v>
      </c>
      <c r="B22" s="10" t="s">
        <v>73</v>
      </c>
      <c r="C22" s="10" t="s">
        <v>42</v>
      </c>
      <c r="D22" s="10" t="s">
        <v>74</v>
      </c>
      <c r="E22" s="11" t="str">
        <f>VLOOKUP(F22,[1]จ่ายตรงมิ.ย.67!A:B,2,FALSE)</f>
        <v>ร้านรัตนภัณฑ์โดยนายอรรถนนท์  ก่ำโน</v>
      </c>
      <c r="F22" s="10" t="s">
        <v>75</v>
      </c>
      <c r="G22" s="10">
        <v>0</v>
      </c>
      <c r="H22" s="10">
        <v>7000</v>
      </c>
      <c r="I22" s="10">
        <v>0</v>
      </c>
      <c r="J22" s="10">
        <v>7000</v>
      </c>
      <c r="K22" s="10">
        <v>12</v>
      </c>
      <c r="L22" s="10" t="s">
        <v>19</v>
      </c>
      <c r="M22" s="13"/>
      <c r="N22" s="13"/>
      <c r="O22" s="13"/>
    </row>
    <row r="23" ht="21.75" spans="1:15">
      <c r="A23" s="10" t="s">
        <v>48</v>
      </c>
      <c r="B23" s="10" t="s">
        <v>76</v>
      </c>
      <c r="C23" s="10" t="s">
        <v>42</v>
      </c>
      <c r="D23" s="10" t="s">
        <v>77</v>
      </c>
      <c r="E23" s="11" t="str">
        <f>VLOOKUP(F23,[1]จ่ายตรงมิ.ย.67!A:B,2,FALSE)</f>
        <v>ก็อปปี้เซ็นเตอร์   โดยนายสมาน  อำนาคะ</v>
      </c>
      <c r="F23" s="10" t="s">
        <v>78</v>
      </c>
      <c r="G23" s="10">
        <v>0</v>
      </c>
      <c r="H23" s="10">
        <v>1860</v>
      </c>
      <c r="I23" s="10">
        <v>0</v>
      </c>
      <c r="J23" s="10">
        <v>1860</v>
      </c>
      <c r="K23" s="10">
        <v>12</v>
      </c>
      <c r="L23" s="10" t="s">
        <v>19</v>
      </c>
      <c r="M23" s="13"/>
      <c r="N23" s="13"/>
      <c r="O23" s="13"/>
    </row>
    <row r="24" ht="21.75" spans="1:15">
      <c r="A24" s="10" t="s">
        <v>25</v>
      </c>
      <c r="B24" s="10" t="s">
        <v>79</v>
      </c>
      <c r="C24" s="10" t="s">
        <v>42</v>
      </c>
      <c r="D24" s="10" t="s">
        <v>80</v>
      </c>
      <c r="E24" s="11" t="str">
        <f>VLOOKUP(F24,[1]จ่ายตรงมิ.ย.67!A:B,2,FALSE)</f>
        <v>ห้างหุ้นส่วนจำกัด ฝางออฟฟิศซัพพลาย</v>
      </c>
      <c r="F24" s="10" t="s">
        <v>81</v>
      </c>
      <c r="G24" s="10">
        <v>0</v>
      </c>
      <c r="H24" s="10">
        <v>3000</v>
      </c>
      <c r="I24" s="10">
        <v>28.04</v>
      </c>
      <c r="J24" s="10">
        <v>2971.96</v>
      </c>
      <c r="K24" s="10">
        <v>12</v>
      </c>
      <c r="L24" s="10" t="s">
        <v>19</v>
      </c>
      <c r="M24" s="13"/>
      <c r="N24" s="13"/>
      <c r="O24" s="13"/>
    </row>
    <row r="25" ht="21.75" spans="1:15">
      <c r="A25" s="10" t="s">
        <v>25</v>
      </c>
      <c r="B25" s="10" t="s">
        <v>82</v>
      </c>
      <c r="C25" s="10" t="s">
        <v>83</v>
      </c>
      <c r="D25" s="10" t="s">
        <v>84</v>
      </c>
      <c r="E25" s="11" t="str">
        <f>VLOOKUP(F25,[1]จ่ายตรงมิ.ย.67!A:B,2,FALSE)</f>
        <v>นายชำนาญ  จาเรือง</v>
      </c>
      <c r="F25" s="10" t="s">
        <v>85</v>
      </c>
      <c r="G25" s="10">
        <v>0</v>
      </c>
      <c r="H25" s="10">
        <v>10000</v>
      </c>
      <c r="I25" s="10">
        <v>100</v>
      </c>
      <c r="J25" s="10">
        <v>9900</v>
      </c>
      <c r="K25" s="10">
        <v>12</v>
      </c>
      <c r="L25" s="10" t="s">
        <v>19</v>
      </c>
      <c r="M25" s="13"/>
      <c r="N25" s="13"/>
      <c r="O25" s="13"/>
    </row>
    <row r="26" ht="21.75" spans="1:15">
      <c r="A26" s="10" t="s">
        <v>25</v>
      </c>
      <c r="B26" s="10" t="s">
        <v>86</v>
      </c>
      <c r="C26" s="10" t="s">
        <v>42</v>
      </c>
      <c r="D26" s="10" t="s">
        <v>87</v>
      </c>
      <c r="E26" s="11" t="str">
        <f>VLOOKUP(F26,[1]จ่ายตรงมิ.ย.67!A:B,2,FALSE)</f>
        <v>เจริญพร การค้า โดย นางช่อเอื้อง แสนปุก</v>
      </c>
      <c r="F26" s="10" t="s">
        <v>88</v>
      </c>
      <c r="G26" s="10">
        <v>0</v>
      </c>
      <c r="H26" s="10">
        <v>8000</v>
      </c>
      <c r="I26" s="10">
        <v>0</v>
      </c>
      <c r="J26" s="10">
        <v>8000</v>
      </c>
      <c r="K26" s="10">
        <v>12</v>
      </c>
      <c r="L26" s="10" t="s">
        <v>19</v>
      </c>
      <c r="M26" s="13"/>
      <c r="N26" s="13"/>
      <c r="O26" s="13"/>
    </row>
    <row r="27" ht="43.5" spans="1:15">
      <c r="A27" s="10" t="s">
        <v>25</v>
      </c>
      <c r="B27" s="10" t="s">
        <v>89</v>
      </c>
      <c r="C27" s="10" t="s">
        <v>83</v>
      </c>
      <c r="D27" s="10" t="s">
        <v>90</v>
      </c>
      <c r="E27" s="11" t="str">
        <f>VLOOKUP(F27,[1]จ่ายตรงมิ.ย.67!A:B,2,FALSE)</f>
        <v>บริษัท อัต อินทีเรีย แอนด์ คอนสตรัคชั่นจำกัด</v>
      </c>
      <c r="F27" s="10" t="s">
        <v>91</v>
      </c>
      <c r="G27" s="10">
        <v>202400</v>
      </c>
      <c r="H27" s="10">
        <v>1177600</v>
      </c>
      <c r="I27" s="10">
        <v>12897.19</v>
      </c>
      <c r="J27" s="10">
        <v>1164702.81</v>
      </c>
      <c r="K27" s="10">
        <v>12</v>
      </c>
      <c r="L27" s="10" t="s">
        <v>19</v>
      </c>
      <c r="M27" s="13"/>
      <c r="N27" s="13"/>
      <c r="O27" s="13"/>
    </row>
    <row r="28" ht="21.75" spans="1:15">
      <c r="A28" s="10" t="s">
        <v>25</v>
      </c>
      <c r="B28" s="10" t="s">
        <v>92</v>
      </c>
      <c r="C28" s="10" t="s">
        <v>83</v>
      </c>
      <c r="D28" s="10" t="s">
        <v>93</v>
      </c>
      <c r="E28" s="11" t="str">
        <f>VLOOKUP(F28,[1]จ่ายตรงมิ.ย.67!A:B,2,FALSE)</f>
        <v>ร้านณิชพนการค้า โดยนางสาวณัฐมล พาชู</v>
      </c>
      <c r="F28" s="10" t="s">
        <v>94</v>
      </c>
      <c r="G28" s="10">
        <v>0</v>
      </c>
      <c r="H28" s="10">
        <v>5000</v>
      </c>
      <c r="I28" s="10">
        <v>0</v>
      </c>
      <c r="J28" s="10">
        <v>5000</v>
      </c>
      <c r="K28" s="10">
        <v>12</v>
      </c>
      <c r="L28" s="10" t="s">
        <v>19</v>
      </c>
      <c r="M28" s="13"/>
      <c r="N28" s="13"/>
      <c r="O28" s="13"/>
    </row>
    <row r="29" ht="21.75" spans="1:15">
      <c r="A29" s="10" t="s">
        <v>25</v>
      </c>
      <c r="B29" s="10" t="s">
        <v>95</v>
      </c>
      <c r="C29" s="10" t="s">
        <v>42</v>
      </c>
      <c r="D29" s="10" t="s">
        <v>96</v>
      </c>
      <c r="E29" s="11" t="str">
        <f>VLOOKUP(F29,[1]จ่ายตรงมิ.ย.67!A:B,2,FALSE)</f>
        <v>นายสิงห์ทอง  เตอะป้อ</v>
      </c>
      <c r="F29" s="10" t="s">
        <v>97</v>
      </c>
      <c r="G29" s="10">
        <v>0</v>
      </c>
      <c r="H29" s="10">
        <v>7600</v>
      </c>
      <c r="I29" s="10">
        <v>0</v>
      </c>
      <c r="J29" s="10">
        <v>7600</v>
      </c>
      <c r="K29" s="10">
        <v>12</v>
      </c>
      <c r="L29" s="10" t="s">
        <v>19</v>
      </c>
      <c r="M29" s="13"/>
      <c r="N29" s="13"/>
      <c r="O29" s="13"/>
    </row>
    <row r="30" ht="21.75" spans="1:15">
      <c r="A30" s="10" t="s">
        <v>98</v>
      </c>
      <c r="B30" s="10" t="s">
        <v>99</v>
      </c>
      <c r="C30" s="10" t="s">
        <v>83</v>
      </c>
      <c r="D30" s="10" t="s">
        <v>100</v>
      </c>
      <c r="E30" s="11" t="str">
        <f>VLOOKUP(F30,[1]จ่ายตรงมิ.ย.67!A:B,2,FALSE)</f>
        <v>สมศักดิ์พาณิชย์ โดยนายสมศักดิ์ กาพย์ตุ้ม</v>
      </c>
      <c r="F30" s="10" t="s">
        <v>101</v>
      </c>
      <c r="G30" s="10">
        <v>0</v>
      </c>
      <c r="H30" s="10">
        <v>15525</v>
      </c>
      <c r="I30" s="10">
        <v>155.25</v>
      </c>
      <c r="J30" s="10">
        <v>15369.75</v>
      </c>
      <c r="K30" s="10">
        <v>12</v>
      </c>
      <c r="L30" s="10" t="s">
        <v>19</v>
      </c>
      <c r="M30" s="13"/>
      <c r="N30" s="13"/>
      <c r="O30" s="13"/>
    </row>
    <row r="31" ht="21.75" spans="1:15">
      <c r="A31" s="10" t="s">
        <v>98</v>
      </c>
      <c r="B31" s="10" t="s">
        <v>102</v>
      </c>
      <c r="C31" s="10" t="s">
        <v>83</v>
      </c>
      <c r="D31" s="10" t="s">
        <v>103</v>
      </c>
      <c r="E31" s="11" t="str">
        <f>VLOOKUP(F31,[1]จ่ายตรงมิ.ย.67!A:B,2,FALSE)</f>
        <v>ร้าน รัก นารา โดยนางปรัศนีย์ มอญไข่</v>
      </c>
      <c r="F31" s="10" t="s">
        <v>104</v>
      </c>
      <c r="G31" s="10">
        <v>0</v>
      </c>
      <c r="H31" s="10">
        <v>6500</v>
      </c>
      <c r="I31" s="10">
        <v>0</v>
      </c>
      <c r="J31" s="10">
        <v>6500</v>
      </c>
      <c r="K31" s="10">
        <v>12</v>
      </c>
      <c r="L31" s="10" t="s">
        <v>19</v>
      </c>
      <c r="M31" s="13"/>
      <c r="N31" s="13"/>
      <c r="O31" s="13"/>
    </row>
    <row r="32" ht="21.75" spans="1:15">
      <c r="A32" s="10" t="s">
        <v>98</v>
      </c>
      <c r="B32" s="10" t="s">
        <v>105</v>
      </c>
      <c r="C32" s="10" t="s">
        <v>83</v>
      </c>
      <c r="D32" s="10" t="s">
        <v>106</v>
      </c>
      <c r="E32" s="11" t="str">
        <f>VLOOKUP(F32,[1]จ่ายตรงมิ.ย.67!A:B,2,FALSE)</f>
        <v>ห้างหุ้นส่วนจำกัด สมหวังเวียงแหงบริการ</v>
      </c>
      <c r="F32" s="10" t="s">
        <v>107</v>
      </c>
      <c r="G32" s="10">
        <v>0</v>
      </c>
      <c r="H32" s="10">
        <v>2800</v>
      </c>
      <c r="I32" s="10">
        <v>26.17</v>
      </c>
      <c r="J32" s="10">
        <v>2773.83</v>
      </c>
      <c r="K32" s="10">
        <v>12</v>
      </c>
      <c r="L32" s="10" t="s">
        <v>19</v>
      </c>
      <c r="M32" s="13"/>
      <c r="N32" s="13"/>
      <c r="O32" s="13"/>
    </row>
    <row r="33" ht="21.75" spans="1:15">
      <c r="A33" s="10" t="s">
        <v>42</v>
      </c>
      <c r="B33" s="10" t="s">
        <v>108</v>
      </c>
      <c r="C33" s="10" t="s">
        <v>109</v>
      </c>
      <c r="D33" s="10" t="s">
        <v>80</v>
      </c>
      <c r="E33" s="11" t="str">
        <f>VLOOKUP(F33,[1]จ่ายตรงมิ.ย.67!A:B,2,FALSE)</f>
        <v>ห้างหุ้นส่วนจำกัด ฝางออฟฟิศซัพพลาย</v>
      </c>
      <c r="F33" s="10" t="s">
        <v>81</v>
      </c>
      <c r="G33" s="10">
        <v>0</v>
      </c>
      <c r="H33" s="10">
        <v>1901</v>
      </c>
      <c r="I33" s="10">
        <v>17.77</v>
      </c>
      <c r="J33" s="10">
        <v>1883.23</v>
      </c>
      <c r="K33" s="10">
        <v>12</v>
      </c>
      <c r="L33" s="10" t="s">
        <v>19</v>
      </c>
      <c r="M33" s="13"/>
      <c r="N33" s="13"/>
      <c r="O33" s="13"/>
    </row>
    <row r="34" ht="43.5" spans="1:15">
      <c r="A34" s="10" t="s">
        <v>42</v>
      </c>
      <c r="B34" s="10" t="s">
        <v>110</v>
      </c>
      <c r="C34" s="10" t="s">
        <v>109</v>
      </c>
      <c r="D34" s="10" t="s">
        <v>111</v>
      </c>
      <c r="E34" s="11" t="str">
        <f>VLOOKUP(F34,[1]จ่ายตรงมิ.ย.67!A:B,2,FALSE)</f>
        <v>ร้านอมก๋อยพัสดุภัณฑ์ โดยนางพงษ์พิไล ปินยาโน</v>
      </c>
      <c r="F34" s="10" t="s">
        <v>112</v>
      </c>
      <c r="G34" s="10">
        <v>0</v>
      </c>
      <c r="H34" s="10">
        <v>5000</v>
      </c>
      <c r="I34" s="10">
        <v>0</v>
      </c>
      <c r="J34" s="10">
        <v>5000</v>
      </c>
      <c r="K34" s="10">
        <v>12</v>
      </c>
      <c r="L34" s="10" t="s">
        <v>19</v>
      </c>
      <c r="M34" s="13"/>
      <c r="N34" s="13"/>
      <c r="O34" s="13"/>
    </row>
    <row r="35" ht="43.5" spans="1:15">
      <c r="A35" s="10" t="s">
        <v>42</v>
      </c>
      <c r="B35" s="10" t="s">
        <v>113</v>
      </c>
      <c r="C35" s="10" t="s">
        <v>109</v>
      </c>
      <c r="D35" s="10" t="s">
        <v>68</v>
      </c>
      <c r="E35" s="11" t="str">
        <f>VLOOKUP(F35,[1]จ่ายตรงมิ.ย.67!A:B,2,FALSE)</f>
        <v>ร้านถุงเงินถุงทอง พาณิชย์ โดยนายภูมิพัฒม์  วัฒนะ</v>
      </c>
      <c r="F35" s="10" t="s">
        <v>69</v>
      </c>
      <c r="G35" s="10">
        <v>0</v>
      </c>
      <c r="H35" s="10">
        <v>8000</v>
      </c>
      <c r="I35" s="10">
        <v>0</v>
      </c>
      <c r="J35" s="10">
        <v>8000</v>
      </c>
      <c r="K35" s="10">
        <v>12</v>
      </c>
      <c r="L35" s="10" t="s">
        <v>19</v>
      </c>
      <c r="M35" s="13"/>
      <c r="N35" s="13"/>
      <c r="O35" s="13"/>
    </row>
    <row r="36" ht="21.75" spans="1:15">
      <c r="A36" s="10" t="s">
        <v>42</v>
      </c>
      <c r="B36" s="10" t="s">
        <v>114</v>
      </c>
      <c r="C36" s="10" t="s">
        <v>115</v>
      </c>
      <c r="D36" s="10" t="s">
        <v>116</v>
      </c>
      <c r="E36" s="11" t="str">
        <f>VLOOKUP(F36,[1]จ่ายตรงมิ.ย.67!A:B,2,FALSE)</f>
        <v>หจก พนาพนธ์ เชียงใหม่</v>
      </c>
      <c r="F36" s="10" t="s">
        <v>117</v>
      </c>
      <c r="G36" s="10">
        <v>0</v>
      </c>
      <c r="H36" s="10">
        <v>32950</v>
      </c>
      <c r="I36" s="10">
        <v>307.94</v>
      </c>
      <c r="J36" s="10">
        <v>32642.06</v>
      </c>
      <c r="K36" s="10">
        <v>12</v>
      </c>
      <c r="L36" s="10" t="s">
        <v>19</v>
      </c>
      <c r="M36" s="13"/>
      <c r="N36" s="13"/>
      <c r="O36" s="13"/>
    </row>
    <row r="37" ht="21.75" spans="1:15">
      <c r="A37" s="10" t="s">
        <v>42</v>
      </c>
      <c r="B37" s="10" t="s">
        <v>118</v>
      </c>
      <c r="C37" s="10" t="s">
        <v>115</v>
      </c>
      <c r="D37" s="10" t="s">
        <v>119</v>
      </c>
      <c r="E37" s="11" t="str">
        <f>VLOOKUP(F37,[1]จ่ายตรงมิ.ย.67!A:B,2,FALSE)</f>
        <v>บริษัท มิตรเกื้อกูล ปิโตรเลียม จำกัด</v>
      </c>
      <c r="F37" s="10" t="s">
        <v>120</v>
      </c>
      <c r="G37" s="10">
        <v>0</v>
      </c>
      <c r="H37" s="10">
        <v>7000</v>
      </c>
      <c r="I37" s="10">
        <v>65.42</v>
      </c>
      <c r="J37" s="10">
        <v>6934.58</v>
      </c>
      <c r="K37" s="10">
        <v>12</v>
      </c>
      <c r="L37" s="10" t="s">
        <v>19</v>
      </c>
      <c r="M37" s="13"/>
      <c r="N37" s="13"/>
      <c r="O37" s="13"/>
    </row>
    <row r="38" ht="21.75" spans="1:15">
      <c r="A38" s="10" t="s">
        <v>42</v>
      </c>
      <c r="B38" s="10" t="s">
        <v>121</v>
      </c>
      <c r="C38" s="10" t="s">
        <v>115</v>
      </c>
      <c r="D38" s="10" t="s">
        <v>119</v>
      </c>
      <c r="E38" s="11" t="str">
        <f>VLOOKUP(F38,[1]จ่ายตรงมิ.ย.67!A:B,2,FALSE)</f>
        <v>บริษัท มิตรเกื้อกูล ปิโตรเลียม จำกัด</v>
      </c>
      <c r="F38" s="10" t="s">
        <v>120</v>
      </c>
      <c r="G38" s="10">
        <v>0</v>
      </c>
      <c r="H38" s="10">
        <v>6500</v>
      </c>
      <c r="I38" s="10">
        <v>60.75</v>
      </c>
      <c r="J38" s="10">
        <v>6439.25</v>
      </c>
      <c r="K38" s="10">
        <v>12</v>
      </c>
      <c r="L38" s="10" t="s">
        <v>19</v>
      </c>
      <c r="M38" s="13"/>
      <c r="N38" s="13"/>
      <c r="O38" s="13"/>
    </row>
    <row r="39" ht="21.75" spans="1:15">
      <c r="A39" s="10" t="s">
        <v>42</v>
      </c>
      <c r="B39" s="10" t="s">
        <v>122</v>
      </c>
      <c r="C39" s="10" t="s">
        <v>115</v>
      </c>
      <c r="D39" s="10" t="s">
        <v>119</v>
      </c>
      <c r="E39" s="11" t="str">
        <f>VLOOKUP(F39,[1]จ่ายตรงมิ.ย.67!A:B,2,FALSE)</f>
        <v>บริษัท มิตรเกื้อกูล ปิโตรเลียม จำกัด</v>
      </c>
      <c r="F39" s="10" t="s">
        <v>120</v>
      </c>
      <c r="G39" s="10">
        <v>0</v>
      </c>
      <c r="H39" s="10">
        <v>8000</v>
      </c>
      <c r="I39" s="10">
        <v>74.77</v>
      </c>
      <c r="J39" s="10">
        <v>7925.23</v>
      </c>
      <c r="K39" s="10">
        <v>12</v>
      </c>
      <c r="L39" s="10" t="s">
        <v>19</v>
      </c>
      <c r="M39" s="13"/>
      <c r="N39" s="13"/>
      <c r="O39" s="13"/>
    </row>
    <row r="40" ht="21.75" spans="1:15">
      <c r="A40" s="10" t="s">
        <v>42</v>
      </c>
      <c r="B40" s="10" t="s">
        <v>123</v>
      </c>
      <c r="C40" s="10" t="s">
        <v>115</v>
      </c>
      <c r="D40" s="10" t="s">
        <v>124</v>
      </c>
      <c r="E40" s="11" t="str">
        <f>VLOOKUP(F40,[1]จ่ายตรงมิ.ย.67!A:B,2,FALSE)</f>
        <v>ห้างหุ้นส่วนจำกัด 108 เซอร์วิสเชียงใหม่</v>
      </c>
      <c r="F40" s="10" t="s">
        <v>125</v>
      </c>
      <c r="G40" s="10">
        <v>0</v>
      </c>
      <c r="H40" s="10">
        <v>8400</v>
      </c>
      <c r="I40" s="10">
        <v>78.5</v>
      </c>
      <c r="J40" s="10">
        <v>8321.5</v>
      </c>
      <c r="K40" s="10">
        <v>12</v>
      </c>
      <c r="L40" s="10" t="s">
        <v>19</v>
      </c>
      <c r="M40" s="13"/>
      <c r="N40" s="13"/>
      <c r="O40" s="13"/>
    </row>
    <row r="41" ht="21.75" spans="1:15">
      <c r="A41" s="10" t="s">
        <v>126</v>
      </c>
      <c r="B41" s="10" t="s">
        <v>127</v>
      </c>
      <c r="C41" s="10" t="s">
        <v>115</v>
      </c>
      <c r="D41" s="10" t="s">
        <v>128</v>
      </c>
      <c r="E41" s="11" t="str">
        <f>VLOOKUP(F41,[1]จ่ายตรงมิ.ย.67!A:B,2,FALSE)</f>
        <v>บริษัท จุ๊ย จอมทอง ยางยนต์ จำกัด</v>
      </c>
      <c r="F41" s="10" t="s">
        <v>129</v>
      </c>
      <c r="G41" s="10">
        <v>0</v>
      </c>
      <c r="H41" s="10">
        <v>15770</v>
      </c>
      <c r="I41" s="10">
        <v>147.38</v>
      </c>
      <c r="J41" s="10">
        <v>15622.62</v>
      </c>
      <c r="K41" s="10">
        <v>12</v>
      </c>
      <c r="L41" s="10" t="s">
        <v>19</v>
      </c>
      <c r="M41" s="13"/>
      <c r="N41" s="13"/>
      <c r="O41" s="13"/>
    </row>
    <row r="42" ht="21.75" spans="1:15">
      <c r="A42" s="10" t="s">
        <v>126</v>
      </c>
      <c r="B42" s="10" t="s">
        <v>130</v>
      </c>
      <c r="C42" s="10" t="s">
        <v>115</v>
      </c>
      <c r="D42" s="10" t="s">
        <v>131</v>
      </c>
      <c r="E42" s="11" t="str">
        <f>VLOOKUP(F42,[1]จ่ายตรงมิ.ย.67!A:B,2,FALSE)</f>
        <v>บริษัท ซี.เอ็ม.เฟอร์นิเจอร์ จำกัด</v>
      </c>
      <c r="F42" s="10" t="s">
        <v>132</v>
      </c>
      <c r="G42" s="10">
        <v>0</v>
      </c>
      <c r="H42" s="10">
        <v>15438</v>
      </c>
      <c r="I42" s="10">
        <v>144.28</v>
      </c>
      <c r="J42" s="10">
        <v>15293.72</v>
      </c>
      <c r="K42" s="10">
        <v>12</v>
      </c>
      <c r="L42" s="10" t="s">
        <v>19</v>
      </c>
      <c r="M42" s="13"/>
      <c r="N42" s="13"/>
      <c r="O42" s="13"/>
    </row>
    <row r="43" ht="21.75" spans="1:15">
      <c r="A43" s="10" t="s">
        <v>126</v>
      </c>
      <c r="B43" s="10" t="s">
        <v>133</v>
      </c>
      <c r="C43" s="10" t="s">
        <v>115</v>
      </c>
      <c r="D43" s="10" t="s">
        <v>103</v>
      </c>
      <c r="E43" s="11" t="str">
        <f>VLOOKUP(F43,[1]จ่ายตรงมิ.ย.67!A:B,2,FALSE)</f>
        <v>ร้าน รัก นารา โดยนางปรัศนีย์ มอญไข่</v>
      </c>
      <c r="F43" s="10" t="s">
        <v>104</v>
      </c>
      <c r="G43" s="10">
        <v>0</v>
      </c>
      <c r="H43" s="10">
        <v>50000</v>
      </c>
      <c r="I43" s="10">
        <v>500</v>
      </c>
      <c r="J43" s="10">
        <v>49500</v>
      </c>
      <c r="K43" s="10">
        <v>12</v>
      </c>
      <c r="L43" s="10" t="s">
        <v>19</v>
      </c>
      <c r="M43" s="13"/>
      <c r="N43" s="13"/>
      <c r="O43" s="13"/>
    </row>
    <row r="44" ht="21.75" spans="1:15">
      <c r="A44" s="10" t="s">
        <v>126</v>
      </c>
      <c r="B44" s="10" t="s">
        <v>134</v>
      </c>
      <c r="C44" s="10" t="s">
        <v>115</v>
      </c>
      <c r="D44" s="10" t="s">
        <v>135</v>
      </c>
      <c r="E44" s="11" t="str">
        <f>VLOOKUP(F44,[1]จ่ายตรงมิ.ย.67!A:B,2,FALSE)</f>
        <v>นางสาวศรีพรรณ อุปโย</v>
      </c>
      <c r="F44" s="10" t="s">
        <v>136</v>
      </c>
      <c r="G44" s="10">
        <v>0</v>
      </c>
      <c r="H44" s="10">
        <v>20000</v>
      </c>
      <c r="I44" s="10">
        <v>200</v>
      </c>
      <c r="J44" s="10">
        <v>19800</v>
      </c>
      <c r="K44" s="10">
        <v>12</v>
      </c>
      <c r="L44" s="10" t="s">
        <v>19</v>
      </c>
      <c r="M44" s="13"/>
      <c r="N44" s="13"/>
      <c r="O44" s="13"/>
    </row>
    <row r="45" ht="21.75" spans="1:15">
      <c r="A45" s="10" t="s">
        <v>126</v>
      </c>
      <c r="B45" s="10" t="s">
        <v>137</v>
      </c>
      <c r="C45" s="10" t="s">
        <v>115</v>
      </c>
      <c r="D45" s="10" t="s">
        <v>32</v>
      </c>
      <c r="E45" s="11" t="str">
        <f>VLOOKUP(F45,[1]จ่ายตรงมิ.ย.67!A:B,2,FALSE)</f>
        <v>ปัญญาพาณิชย์ โดยนางสาวจันทรัสม์ คำเป็ก</v>
      </c>
      <c r="F45" s="10" t="s">
        <v>33</v>
      </c>
      <c r="G45" s="10">
        <v>0</v>
      </c>
      <c r="H45" s="10">
        <v>3585</v>
      </c>
      <c r="I45" s="10">
        <v>0</v>
      </c>
      <c r="J45" s="10">
        <v>3585</v>
      </c>
      <c r="K45" s="10">
        <v>12</v>
      </c>
      <c r="L45" s="10" t="s">
        <v>19</v>
      </c>
      <c r="M45" s="13"/>
      <c r="N45" s="13"/>
      <c r="O45" s="13"/>
    </row>
    <row r="46" ht="21.75" spans="1:15">
      <c r="A46" s="10" t="s">
        <v>126</v>
      </c>
      <c r="B46" s="10" t="s">
        <v>138</v>
      </c>
      <c r="C46" s="10" t="s">
        <v>115</v>
      </c>
      <c r="D46" s="10" t="s">
        <v>139</v>
      </c>
      <c r="E46" s="11" t="str">
        <f>VLOOKUP(F46,[1]จ่ายตรงมิ.ย.67!A:B,2,FALSE)</f>
        <v>คัดสรรปันยา โดย น.ส.ณัฐณิชา  รุ่งตรานนท์</v>
      </c>
      <c r="F46" s="10" t="s">
        <v>140</v>
      </c>
      <c r="G46" s="10">
        <v>0</v>
      </c>
      <c r="H46" s="10">
        <v>3500</v>
      </c>
      <c r="I46" s="10">
        <v>0</v>
      </c>
      <c r="J46" s="10">
        <v>3500</v>
      </c>
      <c r="K46" s="10">
        <v>12</v>
      </c>
      <c r="L46" s="10" t="s">
        <v>19</v>
      </c>
      <c r="M46" s="13"/>
      <c r="N46" s="13"/>
      <c r="O46" s="13"/>
    </row>
    <row r="47" ht="43.5" spans="1:15">
      <c r="A47" s="10" t="s">
        <v>126</v>
      </c>
      <c r="B47" s="10" t="s">
        <v>141</v>
      </c>
      <c r="C47" s="10" t="s">
        <v>115</v>
      </c>
      <c r="D47" s="10" t="s">
        <v>142</v>
      </c>
      <c r="E47" s="11" t="str">
        <f>VLOOKUP(F47,[1]จ่ายตรงมิ.ย.67!A:B,2,FALSE)</f>
        <v>ร้านเฉลิมการพิมพ์โดย นางนงคราญ รุ่งตรานนท์</v>
      </c>
      <c r="F47" s="10" t="s">
        <v>143</v>
      </c>
      <c r="G47" s="10">
        <v>0</v>
      </c>
      <c r="H47" s="10">
        <v>5700</v>
      </c>
      <c r="I47" s="10">
        <v>0</v>
      </c>
      <c r="J47" s="10">
        <v>5700</v>
      </c>
      <c r="K47" s="10">
        <v>12</v>
      </c>
      <c r="L47" s="10" t="s">
        <v>19</v>
      </c>
      <c r="M47" s="13"/>
      <c r="N47" s="13"/>
      <c r="O47" s="13"/>
    </row>
    <row r="48" ht="43.5" spans="1:15">
      <c r="A48" s="10" t="s">
        <v>126</v>
      </c>
      <c r="B48" s="10" t="s">
        <v>144</v>
      </c>
      <c r="C48" s="10" t="s">
        <v>115</v>
      </c>
      <c r="D48" s="10" t="s">
        <v>145</v>
      </c>
      <c r="E48" s="11" t="str">
        <f>VLOOKUP(F48,[1]จ่ายตรงมิ.ย.67!A:B,2,FALSE)</f>
        <v>ร้าน ที เอ็น บี ปริ้นเตอร์เซอร์วิส โดย นายธณัฐ แสนมงคล</v>
      </c>
      <c r="F48" s="10" t="s">
        <v>146</v>
      </c>
      <c r="G48" s="10">
        <v>0</v>
      </c>
      <c r="H48" s="10">
        <v>3150</v>
      </c>
      <c r="I48" s="10">
        <v>0</v>
      </c>
      <c r="J48" s="10">
        <v>3150</v>
      </c>
      <c r="K48" s="10">
        <v>12</v>
      </c>
      <c r="L48" s="10" t="s">
        <v>19</v>
      </c>
      <c r="M48" s="13"/>
      <c r="N48" s="13"/>
      <c r="O48" s="13"/>
    </row>
    <row r="49" ht="21.75" spans="1:15">
      <c r="A49" s="10" t="s">
        <v>126</v>
      </c>
      <c r="B49" s="10" t="s">
        <v>147</v>
      </c>
      <c r="C49" s="10" t="s">
        <v>115</v>
      </c>
      <c r="D49" s="10" t="s">
        <v>148</v>
      </c>
      <c r="E49" s="11" t="str">
        <f>VLOOKUP(F49,[1]จ่ายตรงมิ.ย.67!A:B,2,FALSE)</f>
        <v>บริษัท เชียงใหม่ ธรี เซอร์วิส จำกัด</v>
      </c>
      <c r="F49" s="10" t="s">
        <v>149</v>
      </c>
      <c r="G49" s="10">
        <v>0</v>
      </c>
      <c r="H49" s="10">
        <v>11770</v>
      </c>
      <c r="I49" s="10">
        <v>110</v>
      </c>
      <c r="J49" s="10">
        <v>11660</v>
      </c>
      <c r="K49" s="10">
        <v>12</v>
      </c>
      <c r="L49" s="10" t="s">
        <v>19</v>
      </c>
      <c r="M49" s="13"/>
      <c r="N49" s="13"/>
      <c r="O49" s="13"/>
    </row>
    <row r="50" ht="21.75" spans="1:15">
      <c r="A50" s="10" t="s">
        <v>126</v>
      </c>
      <c r="B50" s="10" t="s">
        <v>150</v>
      </c>
      <c r="C50" s="10" t="s">
        <v>115</v>
      </c>
      <c r="D50" s="10" t="s">
        <v>151</v>
      </c>
      <c r="E50" s="11" t="str">
        <f>VLOOKUP(F50,[1]จ่ายตรงมิ.ย.67!A:B,2,FALSE)</f>
        <v>ห้างหุ้นส่วนจำกัด ธนพูล ฮอด</v>
      </c>
      <c r="F50" s="10" t="s">
        <v>152</v>
      </c>
      <c r="G50" s="10">
        <v>0</v>
      </c>
      <c r="H50" s="10">
        <v>4500</v>
      </c>
      <c r="I50" s="10">
        <v>42.06</v>
      </c>
      <c r="J50" s="10">
        <v>4457.94</v>
      </c>
      <c r="K50" s="10">
        <v>12</v>
      </c>
      <c r="L50" s="10" t="s">
        <v>19</v>
      </c>
      <c r="M50" s="13"/>
      <c r="N50" s="13"/>
      <c r="O50" s="13"/>
    </row>
    <row r="51" ht="43.5" spans="1:15">
      <c r="A51" s="10" t="s">
        <v>126</v>
      </c>
      <c r="B51" s="10" t="s">
        <v>153</v>
      </c>
      <c r="C51" s="10" t="s">
        <v>115</v>
      </c>
      <c r="D51" s="10" t="s">
        <v>154</v>
      </c>
      <c r="E51" s="11" t="str">
        <f>VLOOKUP(F51,[1]จ่ายตรงมิ.ย.67!A:B,2,FALSE)</f>
        <v>ร้านแอลพีปริ้นกราฟฟิคดีไซน์ โดยนางสาวกฤติยาภรณ์ เยาวนา</v>
      </c>
      <c r="F51" s="10" t="s">
        <v>155</v>
      </c>
      <c r="G51" s="10">
        <v>0</v>
      </c>
      <c r="H51" s="10">
        <v>5000</v>
      </c>
      <c r="I51" s="10">
        <v>50</v>
      </c>
      <c r="J51" s="10">
        <v>4950</v>
      </c>
      <c r="K51" s="10">
        <v>12</v>
      </c>
      <c r="L51" s="10" t="s">
        <v>19</v>
      </c>
      <c r="M51" s="13"/>
      <c r="N51" s="13"/>
      <c r="O51" s="13"/>
    </row>
    <row r="52" ht="21.75" spans="1:15">
      <c r="A52" s="10" t="s">
        <v>126</v>
      </c>
      <c r="B52" s="10" t="s">
        <v>156</v>
      </c>
      <c r="C52" s="10" t="s">
        <v>115</v>
      </c>
      <c r="D52" s="10" t="s">
        <v>157</v>
      </c>
      <c r="E52" s="11" t="str">
        <f>VLOOKUP(F52,[1]จ่ายตรงมิ.ย.67!A:B,2,FALSE)</f>
        <v>บจ รักษาความปลอดภัย พี.พี.เอส.การ์ด</v>
      </c>
      <c r="F52" s="10" t="s">
        <v>158</v>
      </c>
      <c r="G52" s="10">
        <v>0</v>
      </c>
      <c r="H52" s="10">
        <v>12000</v>
      </c>
      <c r="I52" s="10">
        <v>112.15</v>
      </c>
      <c r="J52" s="10">
        <v>11887.85</v>
      </c>
      <c r="K52" s="10">
        <v>12</v>
      </c>
      <c r="L52" s="10" t="s">
        <v>19</v>
      </c>
      <c r="M52" s="13"/>
      <c r="N52" s="13"/>
      <c r="O52" s="13"/>
    </row>
    <row r="53" ht="21.75" spans="1:15">
      <c r="A53" s="10" t="s">
        <v>83</v>
      </c>
      <c r="B53" s="10" t="s">
        <v>159</v>
      </c>
      <c r="C53" s="10" t="s">
        <v>115</v>
      </c>
      <c r="D53" s="10" t="s">
        <v>160</v>
      </c>
      <c r="E53" s="11" t="str">
        <f>VLOOKUP(F53,[1]จ่ายตรงมิ.ย.67!A:B,2,FALSE)</f>
        <v>นางสาวอาริดา  สมบัติใหม่</v>
      </c>
      <c r="F53" s="10" t="s">
        <v>161</v>
      </c>
      <c r="G53" s="10">
        <v>0</v>
      </c>
      <c r="H53" s="10">
        <v>5000</v>
      </c>
      <c r="I53" s="10">
        <v>0</v>
      </c>
      <c r="J53" s="10">
        <v>5000</v>
      </c>
      <c r="K53" s="10">
        <v>12</v>
      </c>
      <c r="L53" s="10" t="s">
        <v>19</v>
      </c>
      <c r="M53" s="13"/>
      <c r="N53" s="13"/>
      <c r="O53" s="13"/>
    </row>
    <row r="54" ht="65.25" spans="1:15">
      <c r="A54" s="10" t="s">
        <v>83</v>
      </c>
      <c r="B54" s="10" t="s">
        <v>162</v>
      </c>
      <c r="C54" s="10" t="s">
        <v>115</v>
      </c>
      <c r="D54" s="10" t="s">
        <v>43</v>
      </c>
      <c r="E54" s="11" t="str">
        <f>VLOOKUP(F54,[1]จ่ายตรงมิ.ย.67!A:B,2,FALSE)</f>
        <v>การไฟฟ้าส่วนภูมิภาค(ห้ามเพิ่มบัญชีเด็ดขาด ตามหนังสือที่มท 5311.12/18996 ลว.19 มิย. 51)</v>
      </c>
      <c r="F54" s="10" t="s">
        <v>44</v>
      </c>
      <c r="G54" s="10">
        <v>0</v>
      </c>
      <c r="H54" s="10">
        <v>62465.45</v>
      </c>
      <c r="I54" s="10">
        <v>0</v>
      </c>
      <c r="J54" s="10">
        <v>62465.45</v>
      </c>
      <c r="K54" s="10">
        <v>12</v>
      </c>
      <c r="L54" s="10" t="s">
        <v>19</v>
      </c>
      <c r="M54" s="13"/>
      <c r="N54" s="13"/>
      <c r="O54" s="13"/>
    </row>
    <row r="55" ht="65.25" spans="1:15">
      <c r="A55" s="10" t="s">
        <v>83</v>
      </c>
      <c r="B55" s="10" t="s">
        <v>163</v>
      </c>
      <c r="C55" s="10" t="s">
        <v>115</v>
      </c>
      <c r="D55" s="10" t="s">
        <v>43</v>
      </c>
      <c r="E55" s="11" t="str">
        <f>VLOOKUP(F55,[1]จ่ายตรงมิ.ย.67!A:B,2,FALSE)</f>
        <v>การไฟฟ้าส่วนภูมิภาค(ห้ามเพิ่มบัญชีเด็ดขาด ตามหนังสือที่มท 5311.12/18996 ลว.19 มิย. 51)</v>
      </c>
      <c r="F55" s="10" t="s">
        <v>44</v>
      </c>
      <c r="G55" s="10">
        <v>0</v>
      </c>
      <c r="H55" s="10">
        <v>1623.57</v>
      </c>
      <c r="I55" s="10">
        <v>0</v>
      </c>
      <c r="J55" s="10">
        <v>1623.57</v>
      </c>
      <c r="K55" s="10">
        <v>12</v>
      </c>
      <c r="L55" s="10" t="s">
        <v>19</v>
      </c>
      <c r="M55" s="13"/>
      <c r="N55" s="13"/>
      <c r="O55" s="13"/>
    </row>
    <row r="56" ht="21.75" spans="1:15">
      <c r="A56" s="10" t="s">
        <v>83</v>
      </c>
      <c r="B56" s="10" t="s">
        <v>164</v>
      </c>
      <c r="C56" s="10" t="s">
        <v>115</v>
      </c>
      <c r="D56" s="10" t="s">
        <v>165</v>
      </c>
      <c r="E56" s="11" t="str">
        <f>VLOOKUP(F56,[1]จ่ายตรงมิ.ย.67!A:B,2,FALSE)</f>
        <v>การประปาส่วนภูมิภาค</v>
      </c>
      <c r="F56" s="10" t="s">
        <v>166</v>
      </c>
      <c r="G56" s="10">
        <v>0</v>
      </c>
      <c r="H56" s="10">
        <v>6436.31</v>
      </c>
      <c r="I56" s="10">
        <v>0</v>
      </c>
      <c r="J56" s="10">
        <v>6436.31</v>
      </c>
      <c r="K56" s="10">
        <v>12</v>
      </c>
      <c r="L56" s="10" t="s">
        <v>19</v>
      </c>
      <c r="M56" s="13"/>
      <c r="N56" s="13"/>
      <c r="O56" s="13"/>
    </row>
    <row r="57" ht="43.5" spans="1:15">
      <c r="A57" s="10" t="s">
        <v>83</v>
      </c>
      <c r="B57" s="10" t="s">
        <v>167</v>
      </c>
      <c r="C57" s="10" t="s">
        <v>115</v>
      </c>
      <c r="D57" s="10" t="s">
        <v>168</v>
      </c>
      <c r="E57" s="11" t="str">
        <f>VLOOKUP(F57,[1]จ่ายตรงมิ.ย.67!A:B,2,FALSE)</f>
        <v>บริษัท โทรคมนาคมแห่งชาติ จำกัด (มหาชน)</v>
      </c>
      <c r="F57" s="10" t="s">
        <v>169</v>
      </c>
      <c r="G57" s="10">
        <v>0</v>
      </c>
      <c r="H57" s="10">
        <v>2188.9</v>
      </c>
      <c r="I57" s="10">
        <v>20.46</v>
      </c>
      <c r="J57" s="10">
        <v>2168.44</v>
      </c>
      <c r="K57" s="10">
        <v>12</v>
      </c>
      <c r="L57" s="10" t="s">
        <v>19</v>
      </c>
      <c r="M57" s="13"/>
      <c r="N57" s="13"/>
      <c r="O57" s="13"/>
    </row>
    <row r="58" ht="21.75" spans="1:15">
      <c r="A58" s="10" t="s">
        <v>83</v>
      </c>
      <c r="B58" s="10" t="s">
        <v>170</v>
      </c>
      <c r="C58" s="10" t="s">
        <v>115</v>
      </c>
      <c r="D58" s="10" t="s">
        <v>171</v>
      </c>
      <c r="E58" s="11" t="str">
        <f>VLOOKUP(F58,[1]จ่ายตรงมิ.ย.67!A:B,2,FALSE)</f>
        <v>ร้านน้องพิม โดยนางอำไพ  แจ้งพร้อม</v>
      </c>
      <c r="F58" s="10" t="s">
        <v>172</v>
      </c>
      <c r="G58" s="10">
        <v>0</v>
      </c>
      <c r="H58" s="10">
        <v>5750</v>
      </c>
      <c r="I58" s="10">
        <v>0</v>
      </c>
      <c r="J58" s="10">
        <v>5750</v>
      </c>
      <c r="K58" s="10">
        <v>12</v>
      </c>
      <c r="L58" s="10" t="s">
        <v>19</v>
      </c>
      <c r="M58" s="13"/>
      <c r="N58" s="13"/>
      <c r="O58" s="13"/>
    </row>
    <row r="59" ht="21.75" spans="1:15">
      <c r="A59" s="10" t="s">
        <v>115</v>
      </c>
      <c r="B59" s="10" t="s">
        <v>173</v>
      </c>
      <c r="C59" s="10" t="s">
        <v>174</v>
      </c>
      <c r="D59" s="10" t="s">
        <v>175</v>
      </c>
      <c r="E59" s="11" t="str">
        <f>VLOOKUP(F59,[1]จ่ายตรงมิ.ย.67!A:B,2,FALSE)</f>
        <v>บริษัท สตาร์ โปรเจค - เชียงใหม่ 2 จำกัด</v>
      </c>
      <c r="F59" s="10" t="s">
        <v>176</v>
      </c>
      <c r="G59" s="10">
        <v>0</v>
      </c>
      <c r="H59" s="10">
        <v>43300</v>
      </c>
      <c r="I59" s="10">
        <v>404.67</v>
      </c>
      <c r="J59" s="10">
        <v>42895.33</v>
      </c>
      <c r="K59" s="10">
        <v>12</v>
      </c>
      <c r="L59" s="10" t="s">
        <v>19</v>
      </c>
      <c r="M59" s="13"/>
      <c r="N59" s="13"/>
      <c r="O59" s="13"/>
    </row>
    <row r="60" ht="21.75" spans="1:15">
      <c r="A60" s="10" t="s">
        <v>115</v>
      </c>
      <c r="B60" s="10" t="s">
        <v>177</v>
      </c>
      <c r="C60" s="10" t="s">
        <v>174</v>
      </c>
      <c r="D60" s="10" t="s">
        <v>178</v>
      </c>
      <c r="E60" s="11" t="str">
        <f>VLOOKUP(F60,[1]จ่ายตรงมิ.ย.67!A:B,2,FALSE)</f>
        <v>นางสาวปิยธิดา  เดชปันเทียน</v>
      </c>
      <c r="F60" s="10" t="s">
        <v>179</v>
      </c>
      <c r="G60" s="10">
        <v>0</v>
      </c>
      <c r="H60" s="10">
        <v>8000</v>
      </c>
      <c r="I60" s="10">
        <v>0</v>
      </c>
      <c r="J60" s="10">
        <v>8000</v>
      </c>
      <c r="K60" s="10">
        <v>12</v>
      </c>
      <c r="L60" s="10" t="s">
        <v>19</v>
      </c>
      <c r="M60" s="13"/>
      <c r="N60" s="13"/>
      <c r="O60" s="13"/>
    </row>
    <row r="61" ht="21.75" spans="1:15">
      <c r="A61" s="10" t="s">
        <v>115</v>
      </c>
      <c r="B61" s="10" t="s">
        <v>180</v>
      </c>
      <c r="C61" s="10" t="s">
        <v>174</v>
      </c>
      <c r="D61" s="10" t="s">
        <v>178</v>
      </c>
      <c r="E61" s="11" t="str">
        <f>VLOOKUP(F61,[1]จ่ายตรงมิ.ย.67!A:B,2,FALSE)</f>
        <v>นางสาวปิยธิดา  เดชปันเทียน</v>
      </c>
      <c r="F61" s="10" t="s">
        <v>179</v>
      </c>
      <c r="G61" s="10">
        <v>0</v>
      </c>
      <c r="H61" s="10">
        <v>12000</v>
      </c>
      <c r="I61" s="10">
        <v>120</v>
      </c>
      <c r="J61" s="10">
        <v>11880</v>
      </c>
      <c r="K61" s="10">
        <v>12</v>
      </c>
      <c r="L61" s="10" t="s">
        <v>19</v>
      </c>
      <c r="M61" s="13"/>
      <c r="N61" s="13"/>
      <c r="O61" s="13"/>
    </row>
    <row r="62" ht="21.75" spans="1:15">
      <c r="A62" s="10" t="s">
        <v>115</v>
      </c>
      <c r="B62" s="10" t="s">
        <v>181</v>
      </c>
      <c r="C62" s="10" t="s">
        <v>174</v>
      </c>
      <c r="D62" s="10" t="s">
        <v>182</v>
      </c>
      <c r="E62" s="11" t="str">
        <f>VLOOKUP(F62,[1]จ่ายตรงมิ.ย.67!A:B,2,FALSE)</f>
        <v>บริษัท นานาเชียงดาว จำกัด</v>
      </c>
      <c r="F62" s="10" t="s">
        <v>183</v>
      </c>
      <c r="G62" s="10">
        <v>0</v>
      </c>
      <c r="H62" s="10">
        <v>5000</v>
      </c>
      <c r="I62" s="10">
        <v>46.73</v>
      </c>
      <c r="J62" s="10">
        <v>4953.27</v>
      </c>
      <c r="K62" s="10">
        <v>12</v>
      </c>
      <c r="L62" s="10" t="s">
        <v>19</v>
      </c>
      <c r="M62" s="13"/>
      <c r="N62" s="13"/>
      <c r="O62" s="13"/>
    </row>
    <row r="63" ht="21.75" spans="1:15">
      <c r="A63" s="10" t="s">
        <v>184</v>
      </c>
      <c r="B63" s="10" t="s">
        <v>185</v>
      </c>
      <c r="C63" s="10" t="s">
        <v>186</v>
      </c>
      <c r="D63" s="10" t="s">
        <v>187</v>
      </c>
      <c r="E63" s="11" t="str">
        <f>VLOOKUP(F63,[1]จ่ายตรงมิ.ย.67!A:B,2,FALSE)</f>
        <v>บริษัท เอส.เค.โอ.เอ เซ็นเตอร์ จำกัด</v>
      </c>
      <c r="F63" s="10" t="s">
        <v>188</v>
      </c>
      <c r="G63" s="10">
        <v>0</v>
      </c>
      <c r="H63" s="10">
        <v>30000</v>
      </c>
      <c r="I63" s="10">
        <v>280.37</v>
      </c>
      <c r="J63" s="10">
        <v>29719.63</v>
      </c>
      <c r="K63" s="10">
        <v>12</v>
      </c>
      <c r="L63" s="10" t="s">
        <v>19</v>
      </c>
      <c r="M63" s="13"/>
      <c r="N63" s="13"/>
      <c r="O63" s="13"/>
    </row>
    <row r="64" ht="21.75" spans="1:15">
      <c r="A64" s="10" t="s">
        <v>184</v>
      </c>
      <c r="B64" s="10" t="s">
        <v>189</v>
      </c>
      <c r="C64" s="10" t="s">
        <v>186</v>
      </c>
      <c r="D64" s="10" t="s">
        <v>190</v>
      </c>
      <c r="E64" s="11" t="str">
        <f>VLOOKUP(F64,[1]จ่ายตรงมิ.ย.67!A:B,2,FALSE)</f>
        <v>ห้างหุ้นส่วนจำกัด พี ดี บริการ</v>
      </c>
      <c r="F64" s="10" t="s">
        <v>191</v>
      </c>
      <c r="G64" s="10">
        <v>0</v>
      </c>
      <c r="H64" s="10">
        <v>5700</v>
      </c>
      <c r="I64" s="10">
        <v>53.27</v>
      </c>
      <c r="J64" s="10">
        <v>5646.73</v>
      </c>
      <c r="K64" s="10">
        <v>12</v>
      </c>
      <c r="L64" s="10" t="s">
        <v>19</v>
      </c>
      <c r="M64" s="13"/>
      <c r="N64" s="13"/>
      <c r="O64" s="13"/>
    </row>
    <row r="65" ht="21.75" spans="1:15">
      <c r="A65" s="10" t="s">
        <v>184</v>
      </c>
      <c r="B65" s="10" t="s">
        <v>192</v>
      </c>
      <c r="C65" s="10" t="s">
        <v>174</v>
      </c>
      <c r="D65" s="10" t="s">
        <v>193</v>
      </c>
      <c r="E65" s="11" t="str">
        <f>VLOOKUP(F65,[1]จ่ายตรงมิ.ย.67!A:B,2,FALSE)</f>
        <v>บริษัท ไทยดิจิตอลซีเคียวริตี้ ซิสเต็มส์ จำกัด</v>
      </c>
      <c r="F65" s="10" t="s">
        <v>194</v>
      </c>
      <c r="G65" s="10">
        <v>0</v>
      </c>
      <c r="H65" s="10">
        <v>6250</v>
      </c>
      <c r="I65" s="10">
        <v>0</v>
      </c>
      <c r="J65" s="10">
        <v>6250</v>
      </c>
      <c r="K65" s="10">
        <v>12</v>
      </c>
      <c r="L65" s="10" t="s">
        <v>19</v>
      </c>
      <c r="M65" s="13"/>
      <c r="N65" s="13"/>
      <c r="O65" s="13"/>
    </row>
    <row r="66" ht="43.5" spans="1:15">
      <c r="A66" s="10" t="s">
        <v>184</v>
      </c>
      <c r="B66" s="10" t="s">
        <v>195</v>
      </c>
      <c r="C66" s="10" t="s">
        <v>186</v>
      </c>
      <c r="D66" s="10" t="s">
        <v>196</v>
      </c>
      <c r="E66" s="11" t="str">
        <f>VLOOKUP(F66,[1]จ่ายตรงมิ.ย.67!A:B,2,FALSE)</f>
        <v>บริษัท โอพีเอส แอนด์ มาคราฟท์ สตูดิโอ จำกัด</v>
      </c>
      <c r="F66" s="10" t="s">
        <v>197</v>
      </c>
      <c r="G66" s="10">
        <v>0</v>
      </c>
      <c r="H66" s="10">
        <v>5000</v>
      </c>
      <c r="I66" s="10">
        <v>50</v>
      </c>
      <c r="J66" s="10">
        <v>4950</v>
      </c>
      <c r="K66" s="10">
        <v>12</v>
      </c>
      <c r="L66" s="10" t="s">
        <v>19</v>
      </c>
      <c r="M66" s="13"/>
      <c r="N66" s="13"/>
      <c r="O66" s="13"/>
    </row>
    <row r="67" ht="43.5" spans="1:15">
      <c r="A67" s="10" t="s">
        <v>184</v>
      </c>
      <c r="B67" s="10" t="s">
        <v>198</v>
      </c>
      <c r="C67" s="10" t="s">
        <v>186</v>
      </c>
      <c r="D67" s="10" t="s">
        <v>196</v>
      </c>
      <c r="E67" s="11" t="str">
        <f>VLOOKUP(F67,[1]จ่ายตรงมิ.ย.67!A:B,2,FALSE)</f>
        <v>บริษัท โอพีเอส แอนด์ มาคราฟท์ สตูดิโอ จำกัด</v>
      </c>
      <c r="F67" s="10" t="s">
        <v>197</v>
      </c>
      <c r="G67" s="10">
        <v>0</v>
      </c>
      <c r="H67" s="10">
        <v>1000</v>
      </c>
      <c r="I67" s="10">
        <v>10</v>
      </c>
      <c r="J67" s="10">
        <v>990</v>
      </c>
      <c r="K67" s="10">
        <v>12</v>
      </c>
      <c r="L67" s="10" t="s">
        <v>19</v>
      </c>
      <c r="M67" s="13"/>
      <c r="N67" s="13"/>
      <c r="O67" s="13"/>
    </row>
    <row r="68" ht="21.75" spans="1:15">
      <c r="A68" s="10" t="s">
        <v>184</v>
      </c>
      <c r="B68" s="10" t="s">
        <v>199</v>
      </c>
      <c r="C68" s="10" t="s">
        <v>186</v>
      </c>
      <c r="D68" s="10" t="s">
        <v>200</v>
      </c>
      <c r="E68" s="11" t="str">
        <f>VLOOKUP(F68,[1]จ่ายตรงมิ.ย.67!A:B,2,FALSE)</f>
        <v>เอ บี ซี โฆษณา โดยนายสมชาย หงษ์แก้ว</v>
      </c>
      <c r="F68" s="10" t="s">
        <v>201</v>
      </c>
      <c r="G68" s="10">
        <v>0</v>
      </c>
      <c r="H68" s="10">
        <v>30000</v>
      </c>
      <c r="I68" s="10">
        <v>280.37</v>
      </c>
      <c r="J68" s="10">
        <v>29719.63</v>
      </c>
      <c r="K68" s="10">
        <v>12</v>
      </c>
      <c r="L68" s="10" t="s">
        <v>19</v>
      </c>
      <c r="M68" s="13"/>
      <c r="N68" s="13"/>
      <c r="O68" s="13"/>
    </row>
    <row r="69" ht="43.5" spans="1:15">
      <c r="A69" s="10" t="s">
        <v>184</v>
      </c>
      <c r="B69" s="10" t="s">
        <v>202</v>
      </c>
      <c r="C69" s="10" t="s">
        <v>186</v>
      </c>
      <c r="D69" s="10" t="s">
        <v>203</v>
      </c>
      <c r="E69" s="11" t="str">
        <f>VLOOKUP(F69,[1]จ่ายตรงมิ.ย.67!A:B,2,FALSE)</f>
        <v>ร้านม่านขวัญ - กุ้งนก ผ้าม่าน โดยนางสาว สำเนียง อุปแสน</v>
      </c>
      <c r="F69" s="10" t="s">
        <v>204</v>
      </c>
      <c r="G69" s="10">
        <v>0</v>
      </c>
      <c r="H69" s="10">
        <v>40000</v>
      </c>
      <c r="I69" s="10">
        <v>400</v>
      </c>
      <c r="J69" s="10">
        <v>39600</v>
      </c>
      <c r="K69" s="10">
        <v>12</v>
      </c>
      <c r="L69" s="10" t="s">
        <v>19</v>
      </c>
      <c r="M69" s="13"/>
      <c r="N69" s="13"/>
      <c r="O69" s="13"/>
    </row>
    <row r="70" ht="21.75" spans="1:15">
      <c r="A70" s="10" t="s">
        <v>184</v>
      </c>
      <c r="B70" s="10" t="s">
        <v>205</v>
      </c>
      <c r="C70" s="10" t="s">
        <v>186</v>
      </c>
      <c r="D70" s="10" t="s">
        <v>206</v>
      </c>
      <c r="E70" s="11" t="str">
        <f>VLOOKUP(F70,[1]จ่ายตรงมิ.ย.67!A:B,2,FALSE)</f>
        <v>ห้างหุ้นส่วนสามัญ เอ็ม ที ศึกษาภัณฑ์</v>
      </c>
      <c r="F70" s="10" t="s">
        <v>207</v>
      </c>
      <c r="G70" s="10">
        <v>0</v>
      </c>
      <c r="H70" s="10">
        <v>20000</v>
      </c>
      <c r="I70" s="10">
        <v>186.92</v>
      </c>
      <c r="J70" s="10">
        <v>19813.08</v>
      </c>
      <c r="K70" s="10">
        <v>12</v>
      </c>
      <c r="L70" s="10" t="s">
        <v>19</v>
      </c>
      <c r="M70" s="13"/>
      <c r="N70" s="13"/>
      <c r="O70" s="13"/>
    </row>
    <row r="71" ht="21.75" spans="1:15">
      <c r="A71" s="10" t="s">
        <v>184</v>
      </c>
      <c r="B71" s="10" t="s">
        <v>208</v>
      </c>
      <c r="C71" s="10" t="s">
        <v>209</v>
      </c>
      <c r="D71" s="10" t="s">
        <v>210</v>
      </c>
      <c r="E71" s="11" t="str">
        <f>VLOOKUP(F71,[1]จ่ายตรงมิ.ย.67!A:B,2,FALSE)</f>
        <v>บริษัท เน็ตเวิร์คคอม จำกัด</v>
      </c>
      <c r="F71" s="10" t="s">
        <v>211</v>
      </c>
      <c r="G71" s="10">
        <v>0</v>
      </c>
      <c r="H71" s="10">
        <v>1860</v>
      </c>
      <c r="I71" s="10">
        <v>17.38</v>
      </c>
      <c r="J71" s="10">
        <v>1842.62</v>
      </c>
      <c r="K71" s="10">
        <v>12</v>
      </c>
      <c r="L71" s="10" t="s">
        <v>19</v>
      </c>
      <c r="M71" s="13"/>
      <c r="N71" s="13"/>
      <c r="O71" s="13"/>
    </row>
    <row r="72" ht="21.75" spans="1:15">
      <c r="A72" s="10" t="s">
        <v>184</v>
      </c>
      <c r="B72" s="10" t="s">
        <v>212</v>
      </c>
      <c r="C72" s="10" t="s">
        <v>209</v>
      </c>
      <c r="D72" s="10" t="s">
        <v>213</v>
      </c>
      <c r="E72" s="11" t="str">
        <f>VLOOKUP(F72,[1]จ่ายตรงมิ.ย.67!A:B,2,FALSE)</f>
        <v>ฺฺฺBMK. WiFi โดย นายวรวุฒิ สุวรรณ</v>
      </c>
      <c r="F72" s="10" t="s">
        <v>214</v>
      </c>
      <c r="G72" s="10">
        <v>0</v>
      </c>
      <c r="H72" s="10">
        <v>50000</v>
      </c>
      <c r="I72" s="10">
        <v>500</v>
      </c>
      <c r="J72" s="10">
        <v>49500</v>
      </c>
      <c r="K72" s="10">
        <v>12</v>
      </c>
      <c r="L72" s="10" t="s">
        <v>19</v>
      </c>
      <c r="M72" s="13"/>
      <c r="N72" s="13"/>
      <c r="O72" s="13"/>
    </row>
    <row r="73" ht="21.75" spans="1:15">
      <c r="A73" s="10" t="s">
        <v>184</v>
      </c>
      <c r="B73" s="10" t="s">
        <v>215</v>
      </c>
      <c r="C73" s="10" t="s">
        <v>186</v>
      </c>
      <c r="D73" s="10" t="s">
        <v>216</v>
      </c>
      <c r="E73" s="11" t="str">
        <f>VLOOKUP(F73,[1]จ่ายตรงมิ.ย.67!A:B,2,FALSE)</f>
        <v>สหกรณ์การเกษตรสันกำแพงจำกัด</v>
      </c>
      <c r="F73" s="10" t="s">
        <v>217</v>
      </c>
      <c r="G73" s="10">
        <v>0</v>
      </c>
      <c r="H73" s="10">
        <v>8000</v>
      </c>
      <c r="I73" s="10">
        <v>0</v>
      </c>
      <c r="J73" s="10">
        <v>8000</v>
      </c>
      <c r="K73" s="10">
        <v>12</v>
      </c>
      <c r="L73" s="10" t="s">
        <v>19</v>
      </c>
      <c r="M73" s="13"/>
      <c r="N73" s="13"/>
      <c r="O73" s="13"/>
    </row>
    <row r="74" ht="43.5" spans="1:15">
      <c r="A74" s="10" t="s">
        <v>184</v>
      </c>
      <c r="B74" s="10" t="s">
        <v>218</v>
      </c>
      <c r="C74" s="10" t="s">
        <v>186</v>
      </c>
      <c r="D74" s="10" t="s">
        <v>219</v>
      </c>
      <c r="E74" s="11" t="str">
        <f>VLOOKUP(F74,[1]จ่ายตรงมิ.ย.67!A:B,2,FALSE)</f>
        <v>ห้างหุ้นส่วนจำกัด นอร์ทเทิรน์โอ.เอ. มาร์เก็ตติ้ง</v>
      </c>
      <c r="F74" s="10" t="s">
        <v>220</v>
      </c>
      <c r="G74" s="10">
        <v>0</v>
      </c>
      <c r="H74" s="10">
        <v>4950</v>
      </c>
      <c r="I74" s="10">
        <v>46.26</v>
      </c>
      <c r="J74" s="10">
        <v>4903.74</v>
      </c>
      <c r="K74" s="10">
        <v>12</v>
      </c>
      <c r="L74" s="10" t="s">
        <v>19</v>
      </c>
      <c r="M74" s="13"/>
      <c r="N74" s="13"/>
      <c r="O74" s="13"/>
    </row>
    <row r="75" ht="21.75" spans="1:15">
      <c r="A75" s="10" t="s">
        <v>184</v>
      </c>
      <c r="B75" s="10" t="s">
        <v>221</v>
      </c>
      <c r="C75" s="10" t="s">
        <v>209</v>
      </c>
      <c r="D75" s="10" t="s">
        <v>151</v>
      </c>
      <c r="E75" s="11" t="str">
        <f>VLOOKUP(F75,[1]จ่ายตรงมิ.ย.67!A:B,2,FALSE)</f>
        <v>ห้างหุ้นส่วนจำกัด ธนพูล ฮอด</v>
      </c>
      <c r="F75" s="10" t="s">
        <v>152</v>
      </c>
      <c r="G75" s="10">
        <v>0</v>
      </c>
      <c r="H75" s="10">
        <v>3720</v>
      </c>
      <c r="I75" s="10">
        <v>34.77</v>
      </c>
      <c r="J75" s="10">
        <v>3685.23</v>
      </c>
      <c r="K75" s="10">
        <v>12</v>
      </c>
      <c r="L75" s="10" t="s">
        <v>19</v>
      </c>
      <c r="M75" s="13"/>
      <c r="N75" s="13"/>
      <c r="O75" s="13"/>
    </row>
    <row r="76" ht="21.75" spans="1:15">
      <c r="A76" s="10" t="s">
        <v>184</v>
      </c>
      <c r="B76" s="10" t="s">
        <v>222</v>
      </c>
      <c r="C76" s="10" t="s">
        <v>209</v>
      </c>
      <c r="D76" s="10" t="s">
        <v>223</v>
      </c>
      <c r="E76" s="11" t="str">
        <f>VLOOKUP(F76,[1]จ่ายตรงมิ.ย.67!A:B,2,FALSE)</f>
        <v>ร้าน วิน โดย นายวิทย์ธนนทร์ สุวรรณภูมิ</v>
      </c>
      <c r="F76" s="10" t="s">
        <v>224</v>
      </c>
      <c r="G76" s="10">
        <v>0</v>
      </c>
      <c r="H76" s="10">
        <v>7000</v>
      </c>
      <c r="I76" s="10">
        <v>0</v>
      </c>
      <c r="J76" s="10">
        <v>7000</v>
      </c>
      <c r="K76" s="10">
        <v>12</v>
      </c>
      <c r="L76" s="10" t="s">
        <v>19</v>
      </c>
      <c r="M76" s="13"/>
      <c r="N76" s="13"/>
      <c r="O76" s="13"/>
    </row>
    <row r="77" ht="43.5" spans="1:15">
      <c r="A77" s="10" t="s">
        <v>184</v>
      </c>
      <c r="B77" s="10" t="s">
        <v>225</v>
      </c>
      <c r="C77" s="10" t="s">
        <v>209</v>
      </c>
      <c r="D77" s="10" t="s">
        <v>226</v>
      </c>
      <c r="E77" s="11" t="str">
        <f>VLOOKUP(F77,[1]จ่ายตรงมิ.ย.67!A:B,2,FALSE)</f>
        <v>ร้านพรเครื่องเขียน โดยนางธนันต์พร ลัคนาวิเชียร</v>
      </c>
      <c r="F77" s="10" t="s">
        <v>227</v>
      </c>
      <c r="G77" s="10">
        <v>0</v>
      </c>
      <c r="H77" s="10">
        <v>1860</v>
      </c>
      <c r="I77" s="10">
        <v>0</v>
      </c>
      <c r="J77" s="10">
        <v>1860</v>
      </c>
      <c r="K77" s="10">
        <v>12</v>
      </c>
      <c r="L77" s="10" t="s">
        <v>19</v>
      </c>
      <c r="M77" s="13"/>
      <c r="N77" s="13"/>
      <c r="O77" s="13"/>
    </row>
    <row r="78" ht="43.5" spans="1:15">
      <c r="A78" s="10" t="s">
        <v>184</v>
      </c>
      <c r="B78" s="10" t="s">
        <v>228</v>
      </c>
      <c r="C78" s="10" t="s">
        <v>186</v>
      </c>
      <c r="D78" s="10" t="s">
        <v>229</v>
      </c>
      <c r="E78" s="11" t="str">
        <f>VLOOKUP(F78,[1]จ่ายตรงมิ.ย.67!A:B,2,FALSE)</f>
        <v>เอ็น อาร์ อิเล็กทริค โดย นางสาวรุ่งนภา  สุริเย</v>
      </c>
      <c r="F78" s="10" t="s">
        <v>230</v>
      </c>
      <c r="G78" s="10">
        <v>0</v>
      </c>
      <c r="H78" s="10">
        <v>3500</v>
      </c>
      <c r="I78" s="10">
        <v>0</v>
      </c>
      <c r="J78" s="10">
        <v>3500</v>
      </c>
      <c r="K78" s="10">
        <v>12</v>
      </c>
      <c r="L78" s="10" t="s">
        <v>19</v>
      </c>
      <c r="M78" s="13"/>
      <c r="N78" s="13"/>
      <c r="O78" s="13"/>
    </row>
    <row r="79" ht="21.75" spans="1:15">
      <c r="A79" s="10" t="s">
        <v>184</v>
      </c>
      <c r="B79" s="10" t="s">
        <v>231</v>
      </c>
      <c r="C79" s="10" t="s">
        <v>209</v>
      </c>
      <c r="D79" s="10" t="s">
        <v>232</v>
      </c>
      <c r="E79" s="11" t="str">
        <f>VLOOKUP(F79,[1]จ่ายตรงมิ.ย.67!A:B,2,FALSE)</f>
        <v>นายชัยรัตน์ ม่วงคีรีคาม</v>
      </c>
      <c r="F79" s="10" t="s">
        <v>233</v>
      </c>
      <c r="G79" s="10">
        <v>0</v>
      </c>
      <c r="H79" s="10">
        <v>7600</v>
      </c>
      <c r="I79" s="10">
        <v>0</v>
      </c>
      <c r="J79" s="10">
        <v>7600</v>
      </c>
      <c r="K79" s="10">
        <v>12</v>
      </c>
      <c r="L79" s="10" t="s">
        <v>19</v>
      </c>
      <c r="M79" s="13"/>
      <c r="N79" s="13"/>
      <c r="O79" s="13"/>
    </row>
    <row r="80" ht="21.75" spans="1:15">
      <c r="A80" s="10" t="s">
        <v>184</v>
      </c>
      <c r="B80" s="10" t="s">
        <v>234</v>
      </c>
      <c r="C80" s="10" t="s">
        <v>186</v>
      </c>
      <c r="D80" s="10" t="s">
        <v>38</v>
      </c>
      <c r="E80" s="11" t="str">
        <f>VLOOKUP(F80,[1]จ่ายตรงมิ.ย.67!A:B,2,FALSE)</f>
        <v>สหกรณ์โคนมผาตั้ง จำกัด</v>
      </c>
      <c r="F80" s="10" t="s">
        <v>39</v>
      </c>
      <c r="G80" s="10">
        <v>0</v>
      </c>
      <c r="H80" s="10">
        <v>8000</v>
      </c>
      <c r="I80" s="10">
        <v>0</v>
      </c>
      <c r="J80" s="10">
        <v>8000</v>
      </c>
      <c r="K80" s="10">
        <v>12</v>
      </c>
      <c r="L80" s="10" t="s">
        <v>19</v>
      </c>
      <c r="M80" s="13"/>
      <c r="N80" s="13"/>
      <c r="O80" s="13"/>
    </row>
    <row r="81" ht="21.75" spans="1:15">
      <c r="A81" s="10" t="s">
        <v>184</v>
      </c>
      <c r="B81" s="10" t="s">
        <v>235</v>
      </c>
      <c r="C81" s="10" t="s">
        <v>186</v>
      </c>
      <c r="D81" s="10" t="s">
        <v>106</v>
      </c>
      <c r="E81" s="11" t="str">
        <f>VLOOKUP(F81,[1]จ่ายตรงมิ.ย.67!A:B,2,FALSE)</f>
        <v>ห้างหุ้นส่วนจำกัด สมหวังเวียงแหงบริการ</v>
      </c>
      <c r="F81" s="10" t="s">
        <v>107</v>
      </c>
      <c r="G81" s="10">
        <v>0</v>
      </c>
      <c r="H81" s="10">
        <v>8000</v>
      </c>
      <c r="I81" s="10">
        <v>74.77</v>
      </c>
      <c r="J81" s="10">
        <v>7925.23</v>
      </c>
      <c r="K81" s="10">
        <v>12</v>
      </c>
      <c r="L81" s="10" t="s">
        <v>19</v>
      </c>
      <c r="M81" s="13"/>
      <c r="N81" s="13"/>
      <c r="O81" s="13"/>
    </row>
    <row r="82" ht="21.75" spans="1:15">
      <c r="A82" s="10" t="s">
        <v>184</v>
      </c>
      <c r="B82" s="10" t="s">
        <v>236</v>
      </c>
      <c r="C82" s="10" t="s">
        <v>186</v>
      </c>
      <c r="D82" s="10" t="s">
        <v>237</v>
      </c>
      <c r="E82" s="11" t="str">
        <f>VLOOKUP(F82,[1]จ่ายตรงมิ.ย.67!A:B,2,FALSE)</f>
        <v>พิบูลย์พาณิชย์ โดยนายพิบูลย์ จันทร์มูล</v>
      </c>
      <c r="F82" s="10" t="s">
        <v>238</v>
      </c>
      <c r="G82" s="10">
        <v>0</v>
      </c>
      <c r="H82" s="10">
        <v>21200</v>
      </c>
      <c r="I82" s="10">
        <v>212</v>
      </c>
      <c r="J82" s="10">
        <v>20988</v>
      </c>
      <c r="K82" s="10">
        <v>12</v>
      </c>
      <c r="L82" s="10" t="s">
        <v>19</v>
      </c>
      <c r="M82" s="13"/>
      <c r="N82" s="13"/>
      <c r="O82" s="13"/>
    </row>
    <row r="83" ht="21.75" spans="1:15">
      <c r="A83" s="10" t="s">
        <v>239</v>
      </c>
      <c r="B83" s="10" t="s">
        <v>240</v>
      </c>
      <c r="C83" s="10" t="s">
        <v>209</v>
      </c>
      <c r="D83" s="10" t="s">
        <v>241</v>
      </c>
      <c r="E83" s="11" t="str">
        <f>VLOOKUP(F83,[1]จ่ายตรงมิ.ย.67!A:B,2,FALSE)</f>
        <v>โจ คอมพิวเตอร์โดย นายวรินทร  ละหลัง</v>
      </c>
      <c r="F83" s="10" t="s">
        <v>242</v>
      </c>
      <c r="G83" s="10">
        <v>0</v>
      </c>
      <c r="H83" s="10">
        <v>150000</v>
      </c>
      <c r="I83" s="10">
        <v>1500</v>
      </c>
      <c r="J83" s="10">
        <v>148500</v>
      </c>
      <c r="K83" s="10">
        <v>12</v>
      </c>
      <c r="L83" s="10" t="s">
        <v>19</v>
      </c>
      <c r="M83" s="13"/>
      <c r="N83" s="13"/>
      <c r="O83" s="13"/>
    </row>
    <row r="84" ht="43.5" spans="1:15">
      <c r="A84" s="10" t="s">
        <v>239</v>
      </c>
      <c r="B84" s="10" t="s">
        <v>243</v>
      </c>
      <c r="C84" s="10" t="s">
        <v>209</v>
      </c>
      <c r="D84" s="10" t="s">
        <v>196</v>
      </c>
      <c r="E84" s="11" t="str">
        <f>VLOOKUP(F84,[1]จ่ายตรงมิ.ย.67!A:B,2,FALSE)</f>
        <v>บริษัท โอพีเอส แอนด์ มาคราฟท์ สตูดิโอ จำกัด</v>
      </c>
      <c r="F84" s="10" t="s">
        <v>197</v>
      </c>
      <c r="G84" s="10">
        <v>0</v>
      </c>
      <c r="H84" s="10">
        <v>5000</v>
      </c>
      <c r="I84" s="10">
        <v>50</v>
      </c>
      <c r="J84" s="10">
        <v>4950</v>
      </c>
      <c r="K84" s="10">
        <v>12</v>
      </c>
      <c r="L84" s="10" t="s">
        <v>19</v>
      </c>
      <c r="M84" s="13"/>
      <c r="N84" s="13"/>
      <c r="O84" s="13"/>
    </row>
    <row r="85" ht="21.75" spans="1:15">
      <c r="A85" s="10" t="s">
        <v>239</v>
      </c>
      <c r="B85" s="10" t="s">
        <v>244</v>
      </c>
      <c r="C85" s="10" t="s">
        <v>209</v>
      </c>
      <c r="D85" s="10" t="s">
        <v>245</v>
      </c>
      <c r="E85" s="11" t="str">
        <f>VLOOKUP(F85,[1]จ่ายตรงมิ.ย.67!A:B,2,FALSE)</f>
        <v>ร้านซีที-ช๊อพ โดย นางกันยกร โตแสงชัย</v>
      </c>
      <c r="F85" s="10" t="s">
        <v>246</v>
      </c>
      <c r="G85" s="10">
        <v>0</v>
      </c>
      <c r="H85" s="10">
        <v>5000</v>
      </c>
      <c r="I85" s="10">
        <v>0</v>
      </c>
      <c r="J85" s="10">
        <v>5000</v>
      </c>
      <c r="K85" s="10">
        <v>12</v>
      </c>
      <c r="L85" s="10" t="s">
        <v>19</v>
      </c>
      <c r="M85" s="13"/>
      <c r="N85" s="13"/>
      <c r="O85" s="13"/>
    </row>
    <row r="86" ht="21.75" spans="1:15">
      <c r="A86" s="10" t="s">
        <v>239</v>
      </c>
      <c r="B86" s="10" t="s">
        <v>247</v>
      </c>
      <c r="C86" s="10" t="s">
        <v>209</v>
      </c>
      <c r="D86" s="10" t="s">
        <v>248</v>
      </c>
      <c r="E86" s="11" t="str">
        <f>VLOOKUP(F86,[1]จ่ายตรงมิ.ย.67!A:B,2,FALSE)</f>
        <v>น้อยโฆษณา โดยนายสุริยา หงษ์ประสิทธิ์</v>
      </c>
      <c r="F86" s="10" t="s">
        <v>249</v>
      </c>
      <c r="G86" s="10">
        <v>0</v>
      </c>
      <c r="H86" s="10">
        <v>5000</v>
      </c>
      <c r="I86" s="10">
        <v>0</v>
      </c>
      <c r="J86" s="10">
        <v>5000</v>
      </c>
      <c r="K86" s="10">
        <v>12</v>
      </c>
      <c r="L86" s="10" t="s">
        <v>19</v>
      </c>
      <c r="M86" s="13"/>
      <c r="N86" s="13"/>
      <c r="O86" s="13"/>
    </row>
    <row r="87" ht="21.75" spans="1:15">
      <c r="A87" s="10" t="s">
        <v>239</v>
      </c>
      <c r="B87" s="10" t="s">
        <v>250</v>
      </c>
      <c r="C87" s="10" t="s">
        <v>209</v>
      </c>
      <c r="D87" s="10" t="s">
        <v>251</v>
      </c>
      <c r="E87" s="11" t="str">
        <f>VLOOKUP(F87,[1]จ่ายตรงมิ.ย.67!A:B,2,FALSE)</f>
        <v>ร้านเจริญ โดยนายเจริญ  วุฒิลักษณ์</v>
      </c>
      <c r="F87" s="10" t="s">
        <v>252</v>
      </c>
      <c r="G87" s="10">
        <v>0</v>
      </c>
      <c r="H87" s="10">
        <v>5625</v>
      </c>
      <c r="I87" s="10">
        <v>0</v>
      </c>
      <c r="J87" s="10">
        <v>5625</v>
      </c>
      <c r="K87" s="10">
        <v>12</v>
      </c>
      <c r="L87" s="10" t="s">
        <v>19</v>
      </c>
      <c r="M87" s="13"/>
      <c r="N87" s="13"/>
      <c r="O87" s="13"/>
    </row>
    <row r="88" ht="43.5" spans="1:15">
      <c r="A88" s="10" t="s">
        <v>239</v>
      </c>
      <c r="B88" s="10" t="s">
        <v>253</v>
      </c>
      <c r="C88" s="10" t="s">
        <v>209</v>
      </c>
      <c r="D88" s="10" t="s">
        <v>68</v>
      </c>
      <c r="E88" s="11" t="str">
        <f>VLOOKUP(F88,[1]จ่ายตรงมิ.ย.67!A:B,2,FALSE)</f>
        <v>ร้านถุงเงินถุงทอง พาณิชย์ โดยนายภูมิพัฒม์  วัฒนะ</v>
      </c>
      <c r="F88" s="10" t="s">
        <v>69</v>
      </c>
      <c r="G88" s="10">
        <v>0</v>
      </c>
      <c r="H88" s="10">
        <v>2800</v>
      </c>
      <c r="I88" s="10">
        <v>0</v>
      </c>
      <c r="J88" s="10">
        <v>2800</v>
      </c>
      <c r="K88" s="10">
        <v>12</v>
      </c>
      <c r="L88" s="10" t="s">
        <v>19</v>
      </c>
      <c r="M88" s="13"/>
      <c r="N88" s="13"/>
      <c r="O88" s="13"/>
    </row>
    <row r="89" ht="21.75" spans="1:15">
      <c r="A89" s="10" t="s">
        <v>239</v>
      </c>
      <c r="B89" s="10" t="s">
        <v>254</v>
      </c>
      <c r="C89" s="10" t="s">
        <v>209</v>
      </c>
      <c r="D89" s="10" t="s">
        <v>255</v>
      </c>
      <c r="E89" s="11" t="str">
        <f>VLOOKUP(F89,[1]จ่ายตรงมิ.ย.67!A:B,2,FALSE)</f>
        <v>ฮักพิมพ์ป้าย โดยนายนริศ  สุทธะ</v>
      </c>
      <c r="F89" s="10" t="s">
        <v>256</v>
      </c>
      <c r="G89" s="10">
        <v>0</v>
      </c>
      <c r="H89" s="10">
        <v>1800</v>
      </c>
      <c r="I89" s="10">
        <v>0</v>
      </c>
      <c r="J89" s="10">
        <v>1800</v>
      </c>
      <c r="K89" s="10">
        <v>12</v>
      </c>
      <c r="L89" s="10" t="s">
        <v>19</v>
      </c>
      <c r="M89" s="13"/>
      <c r="N89" s="13"/>
      <c r="O89" s="13"/>
    </row>
    <row r="90" ht="21.75" spans="1:15">
      <c r="A90" s="10" t="s">
        <v>239</v>
      </c>
      <c r="B90" s="10" t="s">
        <v>257</v>
      </c>
      <c r="C90" s="10" t="s">
        <v>209</v>
      </c>
      <c r="D90" s="10" t="s">
        <v>258</v>
      </c>
      <c r="E90" s="11" t="str">
        <f>VLOOKUP(F90,[1]จ่ายตรงมิ.ย.67!A:B,2,FALSE)</f>
        <v>ร้านเคพีบี โดย นางสาวนัฐรียา จงเจริญรักษ์</v>
      </c>
      <c r="F90" s="10" t="s">
        <v>259</v>
      </c>
      <c r="G90" s="10">
        <v>0</v>
      </c>
      <c r="H90" s="10">
        <v>2500</v>
      </c>
      <c r="I90" s="10">
        <v>0</v>
      </c>
      <c r="J90" s="10">
        <v>2500</v>
      </c>
      <c r="K90" s="10">
        <v>12</v>
      </c>
      <c r="L90" s="10" t="s">
        <v>19</v>
      </c>
      <c r="M90" s="13"/>
      <c r="N90" s="13"/>
      <c r="O90" s="13"/>
    </row>
    <row r="91" ht="43.5" spans="1:15">
      <c r="A91" s="10" t="s">
        <v>239</v>
      </c>
      <c r="B91" s="10" t="s">
        <v>260</v>
      </c>
      <c r="C91" s="10" t="s">
        <v>209</v>
      </c>
      <c r="D91" s="10" t="s">
        <v>261</v>
      </c>
      <c r="E91" s="11" t="str">
        <f>VLOOKUP(F91,[1]จ่ายตรงมิ.ย.67!A:B,2,FALSE)</f>
        <v>วรรณิษา ใจกันทะโดยนางสาววรรณิษา ใจกันทะ</v>
      </c>
      <c r="F91" s="10" t="s">
        <v>262</v>
      </c>
      <c r="G91" s="10">
        <v>0</v>
      </c>
      <c r="H91" s="10">
        <v>4500</v>
      </c>
      <c r="I91" s="10">
        <v>0</v>
      </c>
      <c r="J91" s="10">
        <v>4500</v>
      </c>
      <c r="K91" s="10">
        <v>12</v>
      </c>
      <c r="L91" s="10" t="s">
        <v>19</v>
      </c>
      <c r="M91" s="13"/>
      <c r="N91" s="13"/>
      <c r="O91" s="13"/>
    </row>
    <row r="92" ht="21.75" spans="1:15">
      <c r="A92" s="10" t="s">
        <v>239</v>
      </c>
      <c r="B92" s="10" t="s">
        <v>263</v>
      </c>
      <c r="C92" s="10" t="s">
        <v>209</v>
      </c>
      <c r="D92" s="10" t="s">
        <v>93</v>
      </c>
      <c r="E92" s="11" t="str">
        <f>VLOOKUP(F92,[1]จ่ายตรงมิ.ย.67!A:B,2,FALSE)</f>
        <v>ร้านณิชพนการค้า โดยนางสาวณัฐมล พาชู</v>
      </c>
      <c r="F92" s="10" t="s">
        <v>94</v>
      </c>
      <c r="G92" s="10">
        <v>0</v>
      </c>
      <c r="H92" s="10">
        <v>5000</v>
      </c>
      <c r="I92" s="10">
        <v>0</v>
      </c>
      <c r="J92" s="10">
        <v>5000</v>
      </c>
      <c r="K92" s="10">
        <v>12</v>
      </c>
      <c r="L92" s="10" t="s">
        <v>19</v>
      </c>
      <c r="M92" s="13"/>
      <c r="N92" s="13"/>
      <c r="O92" s="13"/>
    </row>
    <row r="93" ht="43.5" spans="1:15">
      <c r="A93" s="10" t="s">
        <v>239</v>
      </c>
      <c r="B93" s="10" t="s">
        <v>264</v>
      </c>
      <c r="C93" s="10" t="s">
        <v>209</v>
      </c>
      <c r="D93" s="10" t="s">
        <v>265</v>
      </c>
      <c r="E93" s="11" t="str">
        <f>VLOOKUP(F93,[1]จ่ายตรงมิ.ย.67!A:B,2,FALSE)</f>
        <v>ร้านโก นานา การค้า โดยนายไกรลาศ ชื่นชมธารากุล</v>
      </c>
      <c r="F93" s="10" t="s">
        <v>266</v>
      </c>
      <c r="G93" s="10">
        <v>0</v>
      </c>
      <c r="H93" s="10">
        <v>2500</v>
      </c>
      <c r="I93" s="10">
        <v>0</v>
      </c>
      <c r="J93" s="10">
        <v>2500</v>
      </c>
      <c r="K93" s="10">
        <v>12</v>
      </c>
      <c r="L93" s="10" t="s">
        <v>19</v>
      </c>
      <c r="M93" s="13"/>
      <c r="N93" s="13"/>
      <c r="O93" s="13"/>
    </row>
    <row r="94" ht="21.75" spans="1:15">
      <c r="A94" s="10" t="s">
        <v>239</v>
      </c>
      <c r="B94" s="10" t="s">
        <v>267</v>
      </c>
      <c r="C94" s="10" t="s">
        <v>209</v>
      </c>
      <c r="D94" s="10" t="s">
        <v>268</v>
      </c>
      <c r="E94" s="11" t="str">
        <f>VLOOKUP(F94,[1]จ่ายตรงมิ.ย.67!A:B,2,FALSE)</f>
        <v>ร้านน้ำต้นป้าย โดย นายยงยุทธ  วิชัยคำ</v>
      </c>
      <c r="F94" s="10" t="s">
        <v>269</v>
      </c>
      <c r="G94" s="10">
        <v>0</v>
      </c>
      <c r="H94" s="10">
        <v>5000</v>
      </c>
      <c r="I94" s="10">
        <v>0</v>
      </c>
      <c r="J94" s="10">
        <v>5000</v>
      </c>
      <c r="K94" s="10">
        <v>12</v>
      </c>
      <c r="L94" s="10" t="s">
        <v>19</v>
      </c>
      <c r="M94" s="13"/>
      <c r="N94" s="13"/>
      <c r="O94" s="13"/>
    </row>
    <row r="95" ht="21.75" spans="1:15">
      <c r="A95" s="10" t="s">
        <v>239</v>
      </c>
      <c r="B95" s="10" t="s">
        <v>270</v>
      </c>
      <c r="C95" s="10" t="s">
        <v>209</v>
      </c>
      <c r="D95" s="10" t="s">
        <v>77</v>
      </c>
      <c r="E95" s="11" t="str">
        <f>VLOOKUP(F95,[1]จ่ายตรงมิ.ย.67!A:B,2,FALSE)</f>
        <v>ก็อปปี้เซ็นเตอร์   โดยนายสมาน  อำนาคะ</v>
      </c>
      <c r="F95" s="10" t="s">
        <v>78</v>
      </c>
      <c r="G95" s="10">
        <v>0</v>
      </c>
      <c r="H95" s="10">
        <v>4270</v>
      </c>
      <c r="I95" s="10">
        <v>0</v>
      </c>
      <c r="J95" s="10">
        <v>4270</v>
      </c>
      <c r="K95" s="10">
        <v>12</v>
      </c>
      <c r="L95" s="10" t="s">
        <v>19</v>
      </c>
      <c r="M95" s="13"/>
      <c r="N95" s="13"/>
      <c r="O95" s="13"/>
    </row>
    <row r="96" ht="21.75" spans="1:15">
      <c r="A96" s="10" t="s">
        <v>174</v>
      </c>
      <c r="B96" s="10" t="s">
        <v>271</v>
      </c>
      <c r="C96" s="10" t="s">
        <v>209</v>
      </c>
      <c r="D96" s="10" t="s">
        <v>175</v>
      </c>
      <c r="E96" s="11" t="str">
        <f>VLOOKUP(F96,[1]จ่ายตรงมิ.ย.67!A:B,2,FALSE)</f>
        <v>บริษัท สตาร์ โปรเจค - เชียงใหม่ 2 จำกัด</v>
      </c>
      <c r="F96" s="10" t="s">
        <v>176</v>
      </c>
      <c r="G96" s="10">
        <v>0</v>
      </c>
      <c r="H96" s="10">
        <v>24893.1</v>
      </c>
      <c r="I96" s="10">
        <v>232.65</v>
      </c>
      <c r="J96" s="10">
        <v>24660.45</v>
      </c>
      <c r="K96" s="10">
        <v>12</v>
      </c>
      <c r="L96" s="10" t="s">
        <v>19</v>
      </c>
      <c r="M96" s="13"/>
      <c r="N96" s="13"/>
      <c r="O96" s="13"/>
    </row>
    <row r="97" ht="21.75" spans="1:15">
      <c r="A97" s="10" t="s">
        <v>174</v>
      </c>
      <c r="B97" s="10" t="s">
        <v>272</v>
      </c>
      <c r="C97" s="10" t="s">
        <v>273</v>
      </c>
      <c r="D97" s="10" t="s">
        <v>245</v>
      </c>
      <c r="E97" s="11" t="str">
        <f>VLOOKUP(F97,[1]จ่ายตรงมิ.ย.67!A:B,2,FALSE)</f>
        <v>ร้านซีที-ช๊อพ โดย นางกันยกร โตแสงชัย</v>
      </c>
      <c r="F97" s="10" t="s">
        <v>246</v>
      </c>
      <c r="G97" s="10">
        <v>0</v>
      </c>
      <c r="H97" s="10">
        <v>6700</v>
      </c>
      <c r="I97" s="10">
        <v>0</v>
      </c>
      <c r="J97" s="10">
        <v>6700</v>
      </c>
      <c r="K97" s="10">
        <v>12</v>
      </c>
      <c r="L97" s="10" t="s">
        <v>19</v>
      </c>
      <c r="M97" s="13"/>
      <c r="N97" s="13"/>
      <c r="O97" s="13"/>
    </row>
    <row r="98" ht="43.5" spans="1:15">
      <c r="A98" s="10" t="s">
        <v>174</v>
      </c>
      <c r="B98" s="10" t="s">
        <v>274</v>
      </c>
      <c r="C98" s="10" t="s">
        <v>209</v>
      </c>
      <c r="D98" s="10" t="s">
        <v>275</v>
      </c>
      <c r="E98" s="11" t="str">
        <f>VLOOKUP(F98,[1]จ่ายตรงมิ.ย.67!A:B,2,FALSE)</f>
        <v>ร้านควอลิตี้ อิงค์โดย นางสาวมณีรัตน์ คงธนเชาวน์</v>
      </c>
      <c r="F98" s="10" t="s">
        <v>276</v>
      </c>
      <c r="G98" s="10">
        <v>0</v>
      </c>
      <c r="H98" s="10">
        <v>4280</v>
      </c>
      <c r="I98" s="10">
        <v>0</v>
      </c>
      <c r="J98" s="10">
        <v>4280</v>
      </c>
      <c r="K98" s="10">
        <v>12</v>
      </c>
      <c r="L98" s="10" t="s">
        <v>19</v>
      </c>
      <c r="M98" s="13"/>
      <c r="N98" s="13"/>
      <c r="O98" s="13"/>
    </row>
    <row r="99" ht="43.5" spans="1:15">
      <c r="A99" s="10" t="s">
        <v>174</v>
      </c>
      <c r="B99" s="10" t="s">
        <v>277</v>
      </c>
      <c r="C99" s="10" t="s">
        <v>273</v>
      </c>
      <c r="D99" s="10" t="s">
        <v>168</v>
      </c>
      <c r="E99" s="11" t="str">
        <f>VLOOKUP(F99,[1]จ่ายตรงมิ.ย.67!A:B,2,FALSE)</f>
        <v>บริษัท โทรคมนาคมแห่งชาติ จำกัด (มหาชน)</v>
      </c>
      <c r="F99" s="10" t="s">
        <v>169</v>
      </c>
      <c r="G99" s="10">
        <v>0</v>
      </c>
      <c r="H99" s="10">
        <v>304.95</v>
      </c>
      <c r="I99" s="10">
        <v>0</v>
      </c>
      <c r="J99" s="10">
        <v>304.95</v>
      </c>
      <c r="K99" s="10">
        <v>12</v>
      </c>
      <c r="L99" s="10" t="s">
        <v>19</v>
      </c>
      <c r="M99" s="13"/>
      <c r="N99" s="13"/>
      <c r="O99" s="13"/>
    </row>
    <row r="100" ht="21.75" spans="1:15">
      <c r="A100" s="10" t="s">
        <v>174</v>
      </c>
      <c r="B100" s="10" t="s">
        <v>278</v>
      </c>
      <c r="C100" s="10" t="s">
        <v>209</v>
      </c>
      <c r="D100" s="10" t="s">
        <v>279</v>
      </c>
      <c r="E100" s="11" t="str">
        <f>VLOOKUP(F100,[1]จ่ายตรงมิ.ย.67!A:B,2,FALSE)</f>
        <v>บริษัท เชียงใหม่สมุดลานนา จำกัด</v>
      </c>
      <c r="F100" s="10" t="s">
        <v>280</v>
      </c>
      <c r="G100" s="10">
        <v>0</v>
      </c>
      <c r="H100" s="10">
        <v>12667</v>
      </c>
      <c r="I100" s="10">
        <v>118.38</v>
      </c>
      <c r="J100" s="10">
        <v>12548.62</v>
      </c>
      <c r="K100" s="10">
        <v>12</v>
      </c>
      <c r="L100" s="10" t="s">
        <v>19</v>
      </c>
      <c r="M100" s="13"/>
      <c r="N100" s="13"/>
      <c r="O100" s="13"/>
    </row>
    <row r="101" ht="21.75" spans="1:15">
      <c r="A101" s="10" t="s">
        <v>174</v>
      </c>
      <c r="B101" s="10" t="s">
        <v>281</v>
      </c>
      <c r="C101" s="10" t="s">
        <v>273</v>
      </c>
      <c r="D101" s="10" t="s">
        <v>282</v>
      </c>
      <c r="E101" s="11" t="str">
        <f>VLOOKUP(F101,[1]จ่ายตรงมิ.ย.67!A:B,2,FALSE)</f>
        <v>บริษัท ไปรษณีย์ไทย จำกัด</v>
      </c>
      <c r="F101" s="10" t="s">
        <v>283</v>
      </c>
      <c r="G101" s="10">
        <v>0</v>
      </c>
      <c r="H101" s="10">
        <v>1054</v>
      </c>
      <c r="I101" s="10">
        <v>10.54</v>
      </c>
      <c r="J101" s="10">
        <v>1043.46</v>
      </c>
      <c r="K101" s="10">
        <v>12</v>
      </c>
      <c r="L101" s="10" t="s">
        <v>19</v>
      </c>
      <c r="M101" s="13"/>
      <c r="N101" s="13"/>
      <c r="O101" s="13"/>
    </row>
    <row r="102" ht="65.25" spans="1:15">
      <c r="A102" s="10" t="s">
        <v>186</v>
      </c>
      <c r="B102" s="10" t="s">
        <v>284</v>
      </c>
      <c r="C102" s="10" t="s">
        <v>273</v>
      </c>
      <c r="D102" s="10" t="s">
        <v>43</v>
      </c>
      <c r="E102" s="11" t="str">
        <f>VLOOKUP(F102,[1]จ่ายตรงมิ.ย.67!A:B,2,FALSE)</f>
        <v>การไฟฟ้าส่วนภูมิภาค(ห้ามเพิ่มบัญชีเด็ดขาด ตามหนังสือที่มท 5311.12/18996 ลว.19 มิย. 51)</v>
      </c>
      <c r="F102" s="10" t="s">
        <v>44</v>
      </c>
      <c r="G102" s="10">
        <v>0</v>
      </c>
      <c r="H102" s="10">
        <v>570.03</v>
      </c>
      <c r="I102" s="10">
        <v>0</v>
      </c>
      <c r="J102" s="10">
        <v>570.03</v>
      </c>
      <c r="K102" s="10">
        <v>12</v>
      </c>
      <c r="L102" s="10" t="s">
        <v>19</v>
      </c>
      <c r="M102" s="13"/>
      <c r="N102" s="13"/>
      <c r="O102" s="13"/>
    </row>
    <row r="103" ht="21.75" spans="1:15">
      <c r="A103" s="10" t="s">
        <v>186</v>
      </c>
      <c r="B103" s="10" t="s">
        <v>285</v>
      </c>
      <c r="C103" s="10" t="s">
        <v>273</v>
      </c>
      <c r="D103" s="10" t="s">
        <v>286</v>
      </c>
      <c r="E103" s="11" t="str">
        <f>VLOOKUP(F103,[1]จ่ายตรงมิ.ย.67!A:B,2,FALSE)</f>
        <v>ห้างหุ้นส่วนจำกัด วิไลบริการ</v>
      </c>
      <c r="F103" s="10" t="s">
        <v>287</v>
      </c>
      <c r="G103" s="10">
        <v>0</v>
      </c>
      <c r="H103" s="10">
        <v>3700</v>
      </c>
      <c r="I103" s="10">
        <v>34.58</v>
      </c>
      <c r="J103" s="10">
        <v>3665.42</v>
      </c>
      <c r="K103" s="10">
        <v>12</v>
      </c>
      <c r="L103" s="10" t="s">
        <v>19</v>
      </c>
      <c r="M103" s="13"/>
      <c r="N103" s="13"/>
      <c r="O103" s="13"/>
    </row>
    <row r="104" ht="21.75" spans="1:15">
      <c r="A104" s="10" t="s">
        <v>186</v>
      </c>
      <c r="B104" s="10" t="s">
        <v>288</v>
      </c>
      <c r="C104" s="10" t="s">
        <v>273</v>
      </c>
      <c r="D104" s="10" t="s">
        <v>289</v>
      </c>
      <c r="E104" s="11" t="str">
        <f>VLOOKUP(F104,[1]จ่ายตรงมิ.ย.67!A:B,2,FALSE)</f>
        <v>สหกรณ์การเกษตรดอยสะเก็ดพัฒนาจำกัด</v>
      </c>
      <c r="F104" s="10" t="s">
        <v>290</v>
      </c>
      <c r="G104" s="10">
        <v>0</v>
      </c>
      <c r="H104" s="10">
        <v>4200</v>
      </c>
      <c r="I104" s="10">
        <v>0</v>
      </c>
      <c r="J104" s="10">
        <v>4200</v>
      </c>
      <c r="K104" s="10">
        <v>12</v>
      </c>
      <c r="L104" s="10" t="s">
        <v>19</v>
      </c>
      <c r="M104" s="13"/>
      <c r="N104" s="13"/>
      <c r="O104" s="13"/>
    </row>
    <row r="105" ht="21.75" spans="1:15">
      <c r="A105" s="10" t="s">
        <v>186</v>
      </c>
      <c r="B105" s="10" t="s">
        <v>291</v>
      </c>
      <c r="C105" s="10" t="s">
        <v>273</v>
      </c>
      <c r="D105" s="10" t="s">
        <v>216</v>
      </c>
      <c r="E105" s="11" t="str">
        <f>VLOOKUP(F105,[1]จ่ายตรงมิ.ย.67!A:B,2,FALSE)</f>
        <v>สหกรณ์การเกษตรสันกำแพงจำกัด</v>
      </c>
      <c r="F105" s="10" t="s">
        <v>217</v>
      </c>
      <c r="G105" s="10">
        <v>0</v>
      </c>
      <c r="H105" s="10">
        <v>15000</v>
      </c>
      <c r="I105" s="10">
        <v>0</v>
      </c>
      <c r="J105" s="10">
        <v>15000</v>
      </c>
      <c r="K105" s="10">
        <v>12</v>
      </c>
      <c r="L105" s="10" t="s">
        <v>19</v>
      </c>
      <c r="M105" s="13"/>
      <c r="N105" s="13"/>
      <c r="O105" s="13"/>
    </row>
    <row r="106" ht="21.75" spans="1:15">
      <c r="A106" s="10" t="s">
        <v>209</v>
      </c>
      <c r="B106" s="10" t="s">
        <v>292</v>
      </c>
      <c r="C106" s="10" t="s">
        <v>293</v>
      </c>
      <c r="D106" s="10" t="s">
        <v>241</v>
      </c>
      <c r="E106" s="11" t="str">
        <f>VLOOKUP(F106,[1]จ่ายตรงมิ.ย.67!A:B,2,FALSE)</f>
        <v>โจ คอมพิวเตอร์โดย นายวรินทร  ละหลัง</v>
      </c>
      <c r="F106" s="10" t="s">
        <v>242</v>
      </c>
      <c r="G106" s="10">
        <v>0</v>
      </c>
      <c r="H106" s="10">
        <v>8400</v>
      </c>
      <c r="I106" s="10">
        <v>0</v>
      </c>
      <c r="J106" s="10">
        <v>8400</v>
      </c>
      <c r="K106" s="10">
        <v>12</v>
      </c>
      <c r="L106" s="10" t="s">
        <v>19</v>
      </c>
      <c r="M106" s="13"/>
      <c r="N106" s="13"/>
      <c r="O106" s="13"/>
    </row>
    <row r="107" ht="21.75" spans="1:15">
      <c r="A107" s="10" t="s">
        <v>209</v>
      </c>
      <c r="B107" s="10" t="s">
        <v>294</v>
      </c>
      <c r="C107" s="10" t="s">
        <v>293</v>
      </c>
      <c r="D107" s="10" t="s">
        <v>80</v>
      </c>
      <c r="E107" s="11" t="str">
        <f>VLOOKUP(F107,[1]จ่ายตรงมิ.ย.67!A:B,2,FALSE)</f>
        <v>ห้างหุ้นส่วนจำกัด ฝางออฟฟิศซัพพลาย</v>
      </c>
      <c r="F107" s="10" t="s">
        <v>81</v>
      </c>
      <c r="G107" s="10">
        <v>0</v>
      </c>
      <c r="H107" s="10">
        <v>7640</v>
      </c>
      <c r="I107" s="10">
        <v>71.4</v>
      </c>
      <c r="J107" s="10">
        <v>7568.6</v>
      </c>
      <c r="K107" s="10">
        <v>12</v>
      </c>
      <c r="L107" s="10" t="s">
        <v>19</v>
      </c>
      <c r="M107" s="13"/>
      <c r="N107" s="13"/>
      <c r="O107" s="13"/>
    </row>
    <row r="108" ht="43.5" spans="1:15">
      <c r="A108" s="10" t="s">
        <v>209</v>
      </c>
      <c r="B108" s="10" t="s">
        <v>295</v>
      </c>
      <c r="C108" s="10" t="s">
        <v>293</v>
      </c>
      <c r="D108" s="10" t="s">
        <v>296</v>
      </c>
      <c r="E108" s="11" t="str">
        <f>VLOOKUP(F108,[1]จ่ายตรงมิ.ย.67!A:B,2,FALSE)</f>
        <v>ร้านมรดกไทยเครื่องเขียนโดยนายวีรภัทร์ เกษรศรี</v>
      </c>
      <c r="F108" s="10" t="s">
        <v>297</v>
      </c>
      <c r="G108" s="10">
        <v>0</v>
      </c>
      <c r="H108" s="10">
        <v>11860</v>
      </c>
      <c r="I108" s="10">
        <v>110.84</v>
      </c>
      <c r="J108" s="10">
        <v>11749.16</v>
      </c>
      <c r="K108" s="10">
        <v>12</v>
      </c>
      <c r="L108" s="10" t="s">
        <v>19</v>
      </c>
      <c r="M108" s="13"/>
      <c r="N108" s="13"/>
      <c r="O108" s="13"/>
    </row>
    <row r="109" ht="43.5" spans="1:15">
      <c r="A109" s="10" t="s">
        <v>209</v>
      </c>
      <c r="B109" s="10" t="s">
        <v>298</v>
      </c>
      <c r="C109" s="10" t="s">
        <v>293</v>
      </c>
      <c r="D109" s="10" t="s">
        <v>299</v>
      </c>
      <c r="E109" s="11" t="str">
        <f>VLOOKUP(F109,[1]จ่ายตรงมิ.ย.67!A:B,2,FALSE)</f>
        <v>ร้านพร้อมพรรณ โดยนางพร้อมพรรณ สุทธิวรรณจำปา</v>
      </c>
      <c r="F109" s="10" t="s">
        <v>300</v>
      </c>
      <c r="G109" s="10">
        <v>0</v>
      </c>
      <c r="H109" s="10">
        <v>2800</v>
      </c>
      <c r="I109" s="10">
        <v>0</v>
      </c>
      <c r="J109" s="10">
        <v>2800</v>
      </c>
      <c r="K109" s="10">
        <v>12</v>
      </c>
      <c r="L109" s="10" t="s">
        <v>19</v>
      </c>
      <c r="M109" s="13"/>
      <c r="N109" s="13"/>
      <c r="O109" s="13"/>
    </row>
    <row r="110" ht="43.5" spans="1:15">
      <c r="A110" s="10" t="s">
        <v>209</v>
      </c>
      <c r="B110" s="10" t="s">
        <v>301</v>
      </c>
      <c r="C110" s="10" t="s">
        <v>293</v>
      </c>
      <c r="D110" s="10" t="s">
        <v>299</v>
      </c>
      <c r="E110" s="11" t="str">
        <f>VLOOKUP(F110,[1]จ่ายตรงมิ.ย.67!A:B,2,FALSE)</f>
        <v>ร้านพร้อมพรรณ โดยนางพร้อมพรรณ สุทธิวรรณจำปา</v>
      </c>
      <c r="F110" s="10" t="s">
        <v>300</v>
      </c>
      <c r="G110" s="10">
        <v>0</v>
      </c>
      <c r="H110" s="10">
        <v>3000</v>
      </c>
      <c r="I110" s="10">
        <v>0</v>
      </c>
      <c r="J110" s="10">
        <v>3000</v>
      </c>
      <c r="K110" s="10">
        <v>12</v>
      </c>
      <c r="L110" s="10" t="s">
        <v>19</v>
      </c>
      <c r="M110" s="13"/>
      <c r="N110" s="13"/>
      <c r="O110" s="13"/>
    </row>
    <row r="111" ht="43.5" spans="1:15">
      <c r="A111" s="10" t="s">
        <v>209</v>
      </c>
      <c r="B111" s="10" t="s">
        <v>302</v>
      </c>
      <c r="C111" s="10" t="s">
        <v>293</v>
      </c>
      <c r="D111" s="10" t="s">
        <v>303</v>
      </c>
      <c r="E111" s="11" t="str">
        <f>VLOOKUP(F111,[1]จ่ายตรงมิ.ย.67!A:B,2,FALSE)</f>
        <v>ร้าน เจมส์ ซาวด์ โดย นายเสฎฐวุฒิ อะตะมะ</v>
      </c>
      <c r="F111" s="10" t="s">
        <v>304</v>
      </c>
      <c r="G111" s="10">
        <v>0</v>
      </c>
      <c r="H111" s="10">
        <v>8000</v>
      </c>
      <c r="I111" s="10">
        <v>0</v>
      </c>
      <c r="J111" s="10">
        <v>8000</v>
      </c>
      <c r="K111" s="10">
        <v>12</v>
      </c>
      <c r="L111" s="10" t="s">
        <v>19</v>
      </c>
      <c r="M111" s="13"/>
      <c r="N111" s="13"/>
      <c r="O111" s="13"/>
    </row>
    <row r="112" ht="21.75" spans="1:15">
      <c r="A112" s="10" t="s">
        <v>209</v>
      </c>
      <c r="B112" s="10" t="s">
        <v>305</v>
      </c>
      <c r="C112" s="10" t="s">
        <v>293</v>
      </c>
      <c r="D112" s="10" t="s">
        <v>289</v>
      </c>
      <c r="E112" s="11" t="str">
        <f>VLOOKUP(F112,[1]จ่ายตรงมิ.ย.67!A:B,2,FALSE)</f>
        <v>สหกรณ์การเกษตรดอยสะเก็ดพัฒนาจำกัด</v>
      </c>
      <c r="F112" s="10" t="s">
        <v>290</v>
      </c>
      <c r="G112" s="10">
        <v>0</v>
      </c>
      <c r="H112" s="10">
        <v>2800</v>
      </c>
      <c r="I112" s="10">
        <v>0</v>
      </c>
      <c r="J112" s="10">
        <v>2800</v>
      </c>
      <c r="K112" s="10">
        <v>12</v>
      </c>
      <c r="L112" s="10" t="s">
        <v>19</v>
      </c>
      <c r="M112" s="13"/>
      <c r="N112" s="13"/>
      <c r="O112" s="13"/>
    </row>
    <row r="113" ht="21.75" spans="1:15">
      <c r="A113" s="10" t="s">
        <v>209</v>
      </c>
      <c r="B113" s="10" t="s">
        <v>306</v>
      </c>
      <c r="C113" s="10" t="s">
        <v>293</v>
      </c>
      <c r="D113" s="10" t="s">
        <v>248</v>
      </c>
      <c r="E113" s="11" t="str">
        <f>VLOOKUP(F113,[1]จ่ายตรงมิ.ย.67!A:B,2,FALSE)</f>
        <v>น้อยโฆษณา โดยนายสุริยา หงษ์ประสิทธิ์</v>
      </c>
      <c r="F113" s="10" t="s">
        <v>249</v>
      </c>
      <c r="G113" s="10">
        <v>0</v>
      </c>
      <c r="H113" s="10">
        <v>31250</v>
      </c>
      <c r="I113" s="10">
        <v>312.5</v>
      </c>
      <c r="J113" s="10">
        <v>30937.5</v>
      </c>
      <c r="K113" s="10">
        <v>12</v>
      </c>
      <c r="L113" s="10" t="s">
        <v>19</v>
      </c>
      <c r="M113" s="13"/>
      <c r="N113" s="13"/>
      <c r="O113" s="13"/>
    </row>
    <row r="114" ht="43.5" spans="1:15">
      <c r="A114" s="10" t="s">
        <v>209</v>
      </c>
      <c r="B114" s="10" t="s">
        <v>307</v>
      </c>
      <c r="C114" s="10" t="s">
        <v>293</v>
      </c>
      <c r="D114" s="10" t="s">
        <v>219</v>
      </c>
      <c r="E114" s="11" t="str">
        <f>VLOOKUP(F114,[1]จ่ายตรงมิ.ย.67!A:B,2,FALSE)</f>
        <v>ห้างหุ้นส่วนจำกัด นอร์ทเทิรน์โอ.เอ. มาร์เก็ตติ้ง</v>
      </c>
      <c r="F114" s="10" t="s">
        <v>220</v>
      </c>
      <c r="G114" s="10">
        <v>0</v>
      </c>
      <c r="H114" s="10">
        <v>4280</v>
      </c>
      <c r="I114" s="10">
        <v>40</v>
      </c>
      <c r="J114" s="10">
        <v>4240</v>
      </c>
      <c r="K114" s="10">
        <v>12</v>
      </c>
      <c r="L114" s="10" t="s">
        <v>19</v>
      </c>
      <c r="M114" s="13"/>
      <c r="N114" s="13"/>
      <c r="O114" s="13"/>
    </row>
    <row r="115" ht="21.75" spans="1:15">
      <c r="A115" s="10" t="s">
        <v>209</v>
      </c>
      <c r="B115" s="10" t="s">
        <v>308</v>
      </c>
      <c r="C115" s="10" t="s">
        <v>293</v>
      </c>
      <c r="D115" s="10" t="s">
        <v>309</v>
      </c>
      <c r="E115" s="11" t="str">
        <f>VLOOKUP(F115,[1]จ่ายตรงมิ.ย.67!A:B,2,FALSE)</f>
        <v>ร้านปวัน โดย นายวิรัช  พรหมกัน</v>
      </c>
      <c r="F115" s="10" t="s">
        <v>310</v>
      </c>
      <c r="G115" s="10">
        <v>0</v>
      </c>
      <c r="H115" s="10">
        <v>10000</v>
      </c>
      <c r="I115" s="10">
        <v>93.46</v>
      </c>
      <c r="J115" s="10">
        <v>9906.54</v>
      </c>
      <c r="K115" s="10">
        <v>12</v>
      </c>
      <c r="L115" s="10" t="s">
        <v>19</v>
      </c>
      <c r="M115" s="13"/>
      <c r="N115" s="13"/>
      <c r="O115" s="13"/>
    </row>
    <row r="116" ht="21.75" spans="1:15">
      <c r="A116" s="10" t="s">
        <v>209</v>
      </c>
      <c r="B116" s="10" t="s">
        <v>311</v>
      </c>
      <c r="C116" s="10" t="s">
        <v>293</v>
      </c>
      <c r="D116" s="10" t="s">
        <v>312</v>
      </c>
      <c r="E116" s="11" t="str">
        <f>VLOOKUP(F116,[1]จ่ายตรงมิ.ย.67!A:B,2,FALSE)</f>
        <v>นางสาวอรอนงค์ วงค์แก้ว</v>
      </c>
      <c r="F116" s="10" t="s">
        <v>313</v>
      </c>
      <c r="G116" s="10">
        <v>0</v>
      </c>
      <c r="H116" s="10">
        <v>34000</v>
      </c>
      <c r="I116" s="10">
        <v>340</v>
      </c>
      <c r="J116" s="10">
        <v>33660</v>
      </c>
      <c r="K116" s="10">
        <v>12</v>
      </c>
      <c r="L116" s="10" t="s">
        <v>19</v>
      </c>
      <c r="M116" s="13"/>
      <c r="N116" s="13"/>
      <c r="O116" s="13"/>
    </row>
    <row r="117" ht="21.75" spans="1:15">
      <c r="A117" s="10" t="s">
        <v>209</v>
      </c>
      <c r="B117" s="10" t="s">
        <v>314</v>
      </c>
      <c r="C117" s="10" t="s">
        <v>293</v>
      </c>
      <c r="D117" s="10" t="s">
        <v>315</v>
      </c>
      <c r="E117" s="11" t="str">
        <f>VLOOKUP(F117,[1]จ่ายตรงมิ.ย.67!A:B,2,FALSE)</f>
        <v>ร้านศุภกร โดยนายศุภกร แก้วอนันตกุล</v>
      </c>
      <c r="F117" s="10" t="s">
        <v>316</v>
      </c>
      <c r="G117" s="10">
        <v>0</v>
      </c>
      <c r="H117" s="10">
        <v>15875</v>
      </c>
      <c r="I117" s="10">
        <v>158.75</v>
      </c>
      <c r="J117" s="10">
        <v>15716.25</v>
      </c>
      <c r="K117" s="10">
        <v>12</v>
      </c>
      <c r="L117" s="10" t="s">
        <v>19</v>
      </c>
      <c r="M117" s="13"/>
      <c r="N117" s="13"/>
      <c r="O117" s="13"/>
    </row>
    <row r="118" ht="21.75" spans="1:15">
      <c r="A118" s="10" t="s">
        <v>209</v>
      </c>
      <c r="B118" s="10" t="s">
        <v>317</v>
      </c>
      <c r="C118" s="10" t="s">
        <v>293</v>
      </c>
      <c r="D118" s="10" t="s">
        <v>318</v>
      </c>
      <c r="E118" s="11" t="str">
        <f>VLOOKUP(F118,[1]จ่ายตรงมิ.ย.67!A:B,2,FALSE)</f>
        <v>ธนาเอกสาร โดยนายธนานนท์  ธนะ</v>
      </c>
      <c r="F118" s="10" t="s">
        <v>319</v>
      </c>
      <c r="G118" s="10">
        <v>0</v>
      </c>
      <c r="H118" s="10">
        <v>3000</v>
      </c>
      <c r="I118" s="10">
        <v>0</v>
      </c>
      <c r="J118" s="10">
        <v>3000</v>
      </c>
      <c r="K118" s="10">
        <v>12</v>
      </c>
      <c r="L118" s="10" t="s">
        <v>19</v>
      </c>
      <c r="M118" s="13"/>
      <c r="N118" s="13"/>
      <c r="O118" s="13"/>
    </row>
    <row r="119" ht="43.5" spans="1:15">
      <c r="A119" s="10" t="s">
        <v>320</v>
      </c>
      <c r="B119" s="10" t="s">
        <v>321</v>
      </c>
      <c r="C119" s="10" t="s">
        <v>293</v>
      </c>
      <c r="D119" s="10" t="s">
        <v>322</v>
      </c>
      <c r="E119" s="11" t="str">
        <f>VLOOKUP(F119,[1]จ่ายตรงมิ.ย.67!A:B,2,FALSE)</f>
        <v>ร้านโฟกัส คัลเลอร์แล็ปโดย นางเครือวรรณ สุทธา</v>
      </c>
      <c r="F119" s="10" t="s">
        <v>323</v>
      </c>
      <c r="G119" s="10">
        <v>0</v>
      </c>
      <c r="H119" s="10">
        <v>5000</v>
      </c>
      <c r="I119" s="10">
        <v>0</v>
      </c>
      <c r="J119" s="10">
        <v>5000</v>
      </c>
      <c r="K119" s="10">
        <v>12</v>
      </c>
      <c r="L119" s="10" t="s">
        <v>19</v>
      </c>
      <c r="M119" s="13"/>
      <c r="N119" s="13"/>
      <c r="O119" s="13"/>
    </row>
    <row r="120" ht="21.75" spans="1:15">
      <c r="A120" s="10" t="s">
        <v>320</v>
      </c>
      <c r="B120" s="10" t="s">
        <v>324</v>
      </c>
      <c r="C120" s="10" t="s">
        <v>293</v>
      </c>
      <c r="D120" s="10" t="s">
        <v>325</v>
      </c>
      <c r="E120" s="11" t="str">
        <f>VLOOKUP(F120,[1]จ่ายตรงมิ.ย.67!A:B,2,FALSE)</f>
        <v>อู่ใหญ่การช่างโดย นายบุญเลิศ ปัญญา</v>
      </c>
      <c r="F120" s="10" t="s">
        <v>326</v>
      </c>
      <c r="G120" s="10">
        <v>0</v>
      </c>
      <c r="H120" s="10">
        <v>1932.13</v>
      </c>
      <c r="I120" s="10">
        <v>0</v>
      </c>
      <c r="J120" s="10">
        <v>1932.13</v>
      </c>
      <c r="K120" s="10">
        <v>12</v>
      </c>
      <c r="L120" s="10" t="s">
        <v>19</v>
      </c>
      <c r="M120" s="13"/>
      <c r="N120" s="13"/>
      <c r="O120" s="13"/>
    </row>
    <row r="121" ht="21.75" spans="1:15">
      <c r="A121" s="10" t="s">
        <v>320</v>
      </c>
      <c r="B121" s="10" t="s">
        <v>327</v>
      </c>
      <c r="C121" s="10" t="s">
        <v>328</v>
      </c>
      <c r="D121" s="10" t="s">
        <v>329</v>
      </c>
      <c r="E121" s="11" t="str">
        <f>VLOOKUP(F121,[1]จ่ายตรงมิ.ย.67!A:B,2,FALSE)</f>
        <v>หจก.พรมีชัย 2549</v>
      </c>
      <c r="F121" s="10" t="s">
        <v>330</v>
      </c>
      <c r="G121" s="10">
        <v>0</v>
      </c>
      <c r="H121" s="10">
        <v>3950</v>
      </c>
      <c r="I121" s="10">
        <v>36.92</v>
      </c>
      <c r="J121" s="10">
        <v>3913.08</v>
      </c>
      <c r="K121" s="10">
        <v>12</v>
      </c>
      <c r="L121" s="10" t="s">
        <v>331</v>
      </c>
      <c r="M121" s="13"/>
      <c r="N121" s="13"/>
      <c r="O121" s="13"/>
    </row>
    <row r="122" ht="21.75" spans="1:15">
      <c r="A122" s="10" t="s">
        <v>320</v>
      </c>
      <c r="B122" s="10" t="s">
        <v>332</v>
      </c>
      <c r="C122" s="10" t="s">
        <v>293</v>
      </c>
      <c r="D122" s="10" t="s">
        <v>190</v>
      </c>
      <c r="E122" s="11" t="str">
        <f>VLOOKUP(F122,[1]จ่ายตรงมิ.ย.67!A:B,2,FALSE)</f>
        <v>ห้างหุ้นส่วนจำกัด พี ดี บริการ</v>
      </c>
      <c r="F122" s="10" t="s">
        <v>191</v>
      </c>
      <c r="G122" s="10">
        <v>0</v>
      </c>
      <c r="H122" s="10">
        <v>8000</v>
      </c>
      <c r="I122" s="10">
        <v>74.77</v>
      </c>
      <c r="J122" s="10">
        <v>7925.23</v>
      </c>
      <c r="K122" s="10">
        <v>12</v>
      </c>
      <c r="L122" s="10" t="s">
        <v>19</v>
      </c>
      <c r="M122" s="13"/>
      <c r="N122" s="13"/>
      <c r="O122" s="13"/>
    </row>
    <row r="123" ht="21.75" spans="1:15">
      <c r="A123" s="10" t="s">
        <v>320</v>
      </c>
      <c r="B123" s="10" t="s">
        <v>333</v>
      </c>
      <c r="C123" s="10" t="s">
        <v>293</v>
      </c>
      <c r="D123" s="10" t="s">
        <v>193</v>
      </c>
      <c r="E123" s="11" t="str">
        <f>VLOOKUP(F123,[1]จ่ายตรงมิ.ย.67!A:B,2,FALSE)</f>
        <v>บริษัท ไทยดิจิตอลซีเคียวริตี้ ซิสเต็มส์ จำกัด</v>
      </c>
      <c r="F123" s="10" t="s">
        <v>194</v>
      </c>
      <c r="G123" s="10">
        <v>0</v>
      </c>
      <c r="H123" s="10">
        <v>4375</v>
      </c>
      <c r="I123" s="10">
        <v>0</v>
      </c>
      <c r="J123" s="10">
        <v>4375</v>
      </c>
      <c r="K123" s="10">
        <v>12</v>
      </c>
      <c r="L123" s="10" t="s">
        <v>19</v>
      </c>
      <c r="M123" s="13"/>
      <c r="N123" s="13"/>
      <c r="O123" s="13"/>
    </row>
    <row r="124" ht="21.75" spans="1:15">
      <c r="A124" s="10" t="s">
        <v>320</v>
      </c>
      <c r="B124" s="10" t="s">
        <v>334</v>
      </c>
      <c r="C124" s="10" t="s">
        <v>293</v>
      </c>
      <c r="D124" s="10" t="s">
        <v>335</v>
      </c>
      <c r="E124" s="11" t="str">
        <f>VLOOKUP(F124,[1]จ่ายตรงมิ.ย.67!A:B,2,FALSE)</f>
        <v>ห้างหุ้นส่วนจำกัด เอ็น.เอส.เอส.ซัพพลาย</v>
      </c>
      <c r="F124" s="10" t="s">
        <v>336</v>
      </c>
      <c r="G124" s="10">
        <v>0</v>
      </c>
      <c r="H124" s="10">
        <v>6800</v>
      </c>
      <c r="I124" s="10">
        <v>63.55</v>
      </c>
      <c r="J124" s="10">
        <v>6736.45</v>
      </c>
      <c r="K124" s="10">
        <v>12</v>
      </c>
      <c r="L124" s="10" t="s">
        <v>19</v>
      </c>
      <c r="M124" s="13"/>
      <c r="N124" s="13"/>
      <c r="O124" s="13"/>
    </row>
    <row r="125" ht="21.75" spans="1:15">
      <c r="A125" s="10" t="s">
        <v>320</v>
      </c>
      <c r="B125" s="10" t="s">
        <v>337</v>
      </c>
      <c r="C125" s="10" t="s">
        <v>328</v>
      </c>
      <c r="D125" s="10" t="s">
        <v>338</v>
      </c>
      <c r="E125" s="11" t="str">
        <f>VLOOKUP(F125,[1]จ่ายตรงมิ.ย.67!A:B,2,FALSE)</f>
        <v>นายณรงค์ศักดิ์  ไชยรุ่งเรือง</v>
      </c>
      <c r="F125" s="10" t="s">
        <v>339</v>
      </c>
      <c r="G125" s="10">
        <v>0</v>
      </c>
      <c r="H125" s="10">
        <v>80614</v>
      </c>
      <c r="I125" s="10">
        <v>806.14</v>
      </c>
      <c r="J125" s="10">
        <v>79807.86</v>
      </c>
      <c r="K125" s="10">
        <v>12</v>
      </c>
      <c r="L125" s="10" t="s">
        <v>331</v>
      </c>
      <c r="M125" s="13"/>
      <c r="N125" s="13"/>
      <c r="O125" s="13"/>
    </row>
    <row r="126" ht="21.75" spans="1:15">
      <c r="A126" s="10" t="s">
        <v>320</v>
      </c>
      <c r="B126" s="10" t="s">
        <v>340</v>
      </c>
      <c r="C126" s="10" t="s">
        <v>293</v>
      </c>
      <c r="D126" s="10" t="s">
        <v>341</v>
      </c>
      <c r="E126" s="11" t="str">
        <f>VLOOKUP(F126,[1]จ่ายตรงมิ.ย.67!A:B,2,FALSE)</f>
        <v>บริษัท สุขุมเซอร์วิส จำกัด</v>
      </c>
      <c r="F126" s="10" t="s">
        <v>342</v>
      </c>
      <c r="G126" s="10">
        <v>0</v>
      </c>
      <c r="H126" s="10">
        <v>20965</v>
      </c>
      <c r="I126" s="10">
        <v>195.93</v>
      </c>
      <c r="J126" s="10">
        <v>20769.07</v>
      </c>
      <c r="K126" s="10">
        <v>12</v>
      </c>
      <c r="L126" s="10" t="s">
        <v>19</v>
      </c>
      <c r="M126" s="13"/>
      <c r="N126" s="13"/>
      <c r="O126" s="13"/>
    </row>
    <row r="127" ht="21.75" spans="1:15">
      <c r="A127" s="10" t="s">
        <v>320</v>
      </c>
      <c r="B127" s="10" t="s">
        <v>343</v>
      </c>
      <c r="C127" s="10" t="s">
        <v>293</v>
      </c>
      <c r="D127" s="10" t="s">
        <v>344</v>
      </c>
      <c r="E127" s="11" t="str">
        <f>VLOOKUP(F127,[1]จ่ายตรงมิ.ย.67!A:B,2,FALSE)</f>
        <v>แก้มใสแอดไซน์ โดยนายเสกสรร กันทาปา</v>
      </c>
      <c r="F127" s="10" t="s">
        <v>345</v>
      </c>
      <c r="G127" s="10">
        <v>0</v>
      </c>
      <c r="H127" s="10">
        <v>5000</v>
      </c>
      <c r="I127" s="10">
        <v>0</v>
      </c>
      <c r="J127" s="10">
        <v>5000</v>
      </c>
      <c r="K127" s="10">
        <v>12</v>
      </c>
      <c r="L127" s="10" t="s">
        <v>19</v>
      </c>
      <c r="M127" s="13"/>
      <c r="N127" s="13"/>
      <c r="O127" s="13"/>
    </row>
    <row r="128" ht="21.75" spans="1:15">
      <c r="A128" s="10" t="s">
        <v>320</v>
      </c>
      <c r="B128" s="10" t="s">
        <v>346</v>
      </c>
      <c r="C128" s="10" t="s">
        <v>328</v>
      </c>
      <c r="D128" s="10" t="s">
        <v>206</v>
      </c>
      <c r="E128" s="11" t="str">
        <f>VLOOKUP(F128,[1]จ่ายตรงมิ.ย.67!A:B,2,FALSE)</f>
        <v>ห้างหุ้นส่วนสามัญ เอ็ม ที ศึกษาภัณฑ์</v>
      </c>
      <c r="F128" s="10" t="s">
        <v>207</v>
      </c>
      <c r="G128" s="10">
        <v>0</v>
      </c>
      <c r="H128" s="10">
        <v>2800</v>
      </c>
      <c r="I128" s="10">
        <v>0</v>
      </c>
      <c r="J128" s="10">
        <v>2800</v>
      </c>
      <c r="K128" s="10">
        <v>12</v>
      </c>
      <c r="L128" s="10" t="s">
        <v>331</v>
      </c>
      <c r="M128" s="13"/>
      <c r="N128" s="13"/>
      <c r="O128" s="13"/>
    </row>
    <row r="129" ht="21.75" spans="1:15">
      <c r="A129" s="10" t="s">
        <v>320</v>
      </c>
      <c r="B129" s="10" t="s">
        <v>347</v>
      </c>
      <c r="C129" s="10" t="s">
        <v>293</v>
      </c>
      <c r="D129" s="10" t="s">
        <v>32</v>
      </c>
      <c r="E129" s="11" t="str">
        <f>VLOOKUP(F129,[1]จ่ายตรงมิ.ย.67!A:B,2,FALSE)</f>
        <v>ปัญญาพาณิชย์ โดยนางสาวจันทรัสม์ คำเป็ก</v>
      </c>
      <c r="F129" s="10" t="s">
        <v>33</v>
      </c>
      <c r="G129" s="10">
        <v>0</v>
      </c>
      <c r="H129" s="10">
        <v>2950</v>
      </c>
      <c r="I129" s="10">
        <v>0</v>
      </c>
      <c r="J129" s="10">
        <v>2950</v>
      </c>
      <c r="K129" s="10">
        <v>12</v>
      </c>
      <c r="L129" s="10" t="s">
        <v>19</v>
      </c>
      <c r="M129" s="13"/>
      <c r="N129" s="13"/>
      <c r="O129" s="13"/>
    </row>
    <row r="130" ht="21.75" spans="1:15">
      <c r="A130" s="10" t="s">
        <v>320</v>
      </c>
      <c r="B130" s="10" t="s">
        <v>348</v>
      </c>
      <c r="C130" s="10" t="s">
        <v>328</v>
      </c>
      <c r="D130" s="10" t="s">
        <v>289</v>
      </c>
      <c r="E130" s="11" t="str">
        <f>VLOOKUP(F130,[1]จ่ายตรงมิ.ย.67!A:B,2,FALSE)</f>
        <v>สหกรณ์การเกษตรดอยสะเก็ดพัฒนาจำกัด</v>
      </c>
      <c r="F130" s="10" t="s">
        <v>290</v>
      </c>
      <c r="G130" s="10">
        <v>0</v>
      </c>
      <c r="H130" s="10">
        <v>3950</v>
      </c>
      <c r="I130" s="10">
        <v>0</v>
      </c>
      <c r="J130" s="10">
        <v>3950</v>
      </c>
      <c r="K130" s="10">
        <v>12</v>
      </c>
      <c r="L130" s="10" t="s">
        <v>331</v>
      </c>
      <c r="M130" s="13"/>
      <c r="N130" s="13"/>
      <c r="O130" s="13"/>
    </row>
    <row r="131" ht="43.5" spans="1:15">
      <c r="A131" s="10" t="s">
        <v>320</v>
      </c>
      <c r="B131" s="10" t="s">
        <v>349</v>
      </c>
      <c r="C131" s="10" t="s">
        <v>293</v>
      </c>
      <c r="D131" s="10" t="s">
        <v>145</v>
      </c>
      <c r="E131" s="11" t="str">
        <f>VLOOKUP(F131,[1]จ่ายตรงมิ.ย.67!A:B,2,FALSE)</f>
        <v>ร้าน ที เอ็น บี ปริ้นเตอร์เซอร์วิส โดย นายธณัฐ แสนมงคล</v>
      </c>
      <c r="F131" s="10" t="s">
        <v>146</v>
      </c>
      <c r="G131" s="10">
        <v>0</v>
      </c>
      <c r="H131" s="10">
        <v>2600</v>
      </c>
      <c r="I131" s="10">
        <v>0</v>
      </c>
      <c r="J131" s="10">
        <v>2600</v>
      </c>
      <c r="K131" s="10">
        <v>12</v>
      </c>
      <c r="L131" s="10" t="s">
        <v>19</v>
      </c>
      <c r="M131" s="13"/>
      <c r="N131" s="13"/>
      <c r="O131" s="13"/>
    </row>
    <row r="132" ht="21.75" spans="1:15">
      <c r="A132" s="10" t="s">
        <v>320</v>
      </c>
      <c r="B132" s="10" t="s">
        <v>350</v>
      </c>
      <c r="C132" s="10" t="s">
        <v>293</v>
      </c>
      <c r="D132" s="10" t="s">
        <v>116</v>
      </c>
      <c r="E132" s="11" t="str">
        <f>VLOOKUP(F132,[1]จ่ายตรงมิ.ย.67!A:B,2,FALSE)</f>
        <v>หจก พนาพนธ์ เชียงใหม่</v>
      </c>
      <c r="F132" s="10" t="s">
        <v>351</v>
      </c>
      <c r="G132" s="10">
        <v>0</v>
      </c>
      <c r="H132" s="10">
        <v>8000</v>
      </c>
      <c r="I132" s="10">
        <v>74.77</v>
      </c>
      <c r="J132" s="10">
        <v>7925.23</v>
      </c>
      <c r="K132" s="10">
        <v>12</v>
      </c>
      <c r="L132" s="10" t="s">
        <v>19</v>
      </c>
      <c r="M132" s="13"/>
      <c r="N132" s="13"/>
      <c r="O132" s="13"/>
    </row>
    <row r="133" ht="21.75" spans="1:15">
      <c r="A133" s="10" t="s">
        <v>320</v>
      </c>
      <c r="B133" s="10" t="s">
        <v>352</v>
      </c>
      <c r="C133" s="10" t="s">
        <v>293</v>
      </c>
      <c r="D133" s="10" t="s">
        <v>116</v>
      </c>
      <c r="E133" s="11" t="str">
        <f>VLOOKUP(F133,[1]จ่ายตรงมิ.ย.67!A:B,2,FALSE)</f>
        <v>หจก พนาพนธ์ เชียงใหม่</v>
      </c>
      <c r="F133" s="10" t="s">
        <v>353</v>
      </c>
      <c r="G133" s="10">
        <v>0</v>
      </c>
      <c r="H133" s="10">
        <v>8000</v>
      </c>
      <c r="I133" s="10">
        <v>74.77</v>
      </c>
      <c r="J133" s="10">
        <v>7925.23</v>
      </c>
      <c r="K133" s="10">
        <v>12</v>
      </c>
      <c r="L133" s="10" t="s">
        <v>19</v>
      </c>
      <c r="M133" s="13"/>
      <c r="N133" s="13"/>
      <c r="O133" s="13"/>
    </row>
    <row r="134" ht="43.5" spans="1:15">
      <c r="A134" s="10" t="s">
        <v>320</v>
      </c>
      <c r="B134" s="10" t="s">
        <v>354</v>
      </c>
      <c r="C134" s="10" t="s">
        <v>328</v>
      </c>
      <c r="D134" s="10" t="s">
        <v>355</v>
      </c>
      <c r="E134" s="11" t="str">
        <f>VLOOKUP(F134,[1]จ่ายตรงมิ.ย.67!A:B,2,FALSE)</f>
        <v>ร้านเอฟ แอนด์ พี ธุรกิจ โดยนางสนธยา  ปันดอนตอง</v>
      </c>
      <c r="F134" s="10" t="s">
        <v>356</v>
      </c>
      <c r="G134" s="10">
        <v>0</v>
      </c>
      <c r="H134" s="10">
        <v>2800</v>
      </c>
      <c r="I134" s="10">
        <v>0</v>
      </c>
      <c r="J134" s="10">
        <v>2800</v>
      </c>
      <c r="K134" s="10">
        <v>12</v>
      </c>
      <c r="L134" s="10" t="s">
        <v>331</v>
      </c>
      <c r="M134" s="13"/>
      <c r="N134" s="13"/>
      <c r="O134" s="13"/>
    </row>
    <row r="135" ht="21.75" spans="1:15">
      <c r="A135" s="10" t="s">
        <v>320</v>
      </c>
      <c r="B135" s="10" t="s">
        <v>357</v>
      </c>
      <c r="C135" s="10" t="s">
        <v>293</v>
      </c>
      <c r="D135" s="10" t="s">
        <v>124</v>
      </c>
      <c r="E135" s="11" t="str">
        <f>VLOOKUP(F135,[1]จ่ายตรงมิ.ย.67!A:B,2,FALSE)</f>
        <v>ห้างหุ้นส่วนจำกัด 108 เซอร์วิสเชียงใหม่</v>
      </c>
      <c r="F135" s="10" t="s">
        <v>125</v>
      </c>
      <c r="G135" s="10">
        <v>0</v>
      </c>
      <c r="H135" s="10">
        <v>10500</v>
      </c>
      <c r="I135" s="10">
        <v>98.13</v>
      </c>
      <c r="J135" s="10">
        <v>10401.87</v>
      </c>
      <c r="K135" s="10">
        <v>12</v>
      </c>
      <c r="L135" s="10" t="s">
        <v>19</v>
      </c>
      <c r="M135" s="13"/>
      <c r="N135" s="13"/>
      <c r="O135" s="13"/>
    </row>
    <row r="136" ht="21.75" spans="1:15">
      <c r="A136" s="10" t="s">
        <v>273</v>
      </c>
      <c r="B136" s="10" t="s">
        <v>358</v>
      </c>
      <c r="C136" s="10" t="s">
        <v>328</v>
      </c>
      <c r="D136" s="10" t="s">
        <v>359</v>
      </c>
      <c r="E136" s="11" t="str">
        <f>VLOOKUP(F136,[1]จ่ายตรงมิ.ย.67!A:B,2,FALSE)</f>
        <v>ร้านทิตา โดย นางสาวกัญญ์ณณัฏฐ์  เศรษฐา</v>
      </c>
      <c r="F136" s="10" t="s">
        <v>360</v>
      </c>
      <c r="G136" s="10">
        <v>0</v>
      </c>
      <c r="H136" s="10">
        <v>5400</v>
      </c>
      <c r="I136" s="10">
        <v>0</v>
      </c>
      <c r="J136" s="10">
        <v>5400</v>
      </c>
      <c r="K136" s="10">
        <v>12</v>
      </c>
      <c r="L136" s="10" t="s">
        <v>331</v>
      </c>
      <c r="M136" s="13"/>
      <c r="N136" s="13"/>
      <c r="O136" s="13"/>
    </row>
    <row r="137" ht="43.5" spans="1:15">
      <c r="A137" s="10" t="s">
        <v>273</v>
      </c>
      <c r="B137" s="10" t="s">
        <v>361</v>
      </c>
      <c r="C137" s="10" t="s">
        <v>328</v>
      </c>
      <c r="D137" s="10" t="s">
        <v>362</v>
      </c>
      <c r="E137" s="11" t="str">
        <f>VLOOKUP(F137,[1]จ่ายตรงมิ.ย.67!A:B,2,FALSE)</f>
        <v>มิตรบ้านสวน  โดยนางสาวดวงดาว   อาศนะ</v>
      </c>
      <c r="F137" s="10" t="s">
        <v>363</v>
      </c>
      <c r="G137" s="10">
        <v>0</v>
      </c>
      <c r="H137" s="10">
        <v>33800</v>
      </c>
      <c r="I137" s="10">
        <v>338</v>
      </c>
      <c r="J137" s="10">
        <v>33462</v>
      </c>
      <c r="K137" s="10">
        <v>12</v>
      </c>
      <c r="L137" s="10" t="s">
        <v>331</v>
      </c>
      <c r="M137" s="13"/>
      <c r="N137" s="13"/>
      <c r="O137" s="13"/>
    </row>
    <row r="138" ht="43.5" spans="1:15">
      <c r="A138" s="10" t="s">
        <v>273</v>
      </c>
      <c r="B138" s="10" t="s">
        <v>364</v>
      </c>
      <c r="C138" s="10" t="s">
        <v>365</v>
      </c>
      <c r="D138" s="10" t="s">
        <v>366</v>
      </c>
      <c r="E138" s="11" t="str">
        <f>VLOOKUP(F138,[1]จ่ายตรงมิ.ย.67!A:B,2,FALSE)</f>
        <v>ร้านหรรษานานาภัณฑ์ โดยนางกาญจนา  ศรีสวัสดิ์</v>
      </c>
      <c r="F138" s="10" t="s">
        <v>367</v>
      </c>
      <c r="G138" s="10">
        <v>0</v>
      </c>
      <c r="H138" s="10">
        <v>24300</v>
      </c>
      <c r="I138" s="10">
        <v>243</v>
      </c>
      <c r="J138" s="10">
        <v>24057</v>
      </c>
      <c r="K138" s="10">
        <v>12</v>
      </c>
      <c r="L138" s="10" t="s">
        <v>331</v>
      </c>
      <c r="M138" s="13"/>
      <c r="N138" s="13"/>
      <c r="O138" s="13"/>
    </row>
    <row r="139" ht="21.75" spans="1:15">
      <c r="A139" s="10" t="s">
        <v>273</v>
      </c>
      <c r="B139" s="10" t="s">
        <v>368</v>
      </c>
      <c r="C139" s="10" t="s">
        <v>328</v>
      </c>
      <c r="D139" s="10" t="s">
        <v>289</v>
      </c>
      <c r="E139" s="11" t="str">
        <f>VLOOKUP(F139,[1]จ่ายตรงมิ.ย.67!A:B,2,FALSE)</f>
        <v>สหกรณ์การเกษตรดอยสะเก็ดพัฒนาจำกัด</v>
      </c>
      <c r="F139" s="10" t="s">
        <v>290</v>
      </c>
      <c r="G139" s="10">
        <v>0</v>
      </c>
      <c r="H139" s="10">
        <v>6400</v>
      </c>
      <c r="I139" s="10">
        <v>0</v>
      </c>
      <c r="J139" s="10">
        <v>6400</v>
      </c>
      <c r="K139" s="10">
        <v>12</v>
      </c>
      <c r="L139" s="10" t="s">
        <v>331</v>
      </c>
      <c r="M139" s="13"/>
      <c r="N139" s="13"/>
      <c r="O139" s="13"/>
    </row>
    <row r="140" ht="43.5" spans="1:15">
      <c r="A140" s="10" t="s">
        <v>273</v>
      </c>
      <c r="B140" s="10" t="s">
        <v>369</v>
      </c>
      <c r="C140" s="10" t="s">
        <v>328</v>
      </c>
      <c r="D140" s="10" t="s">
        <v>370</v>
      </c>
      <c r="E140" s="11" t="str">
        <f>VLOOKUP(F140,[1]จ่ายตรงมิ.ย.67!A:B,2,FALSE)</f>
        <v>ร้านต้นสังฆภัณฑ์ โดยนางจันทร์ทิพย์  อินทนนท์</v>
      </c>
      <c r="F140" s="10" t="s">
        <v>371</v>
      </c>
      <c r="G140" s="10">
        <v>0</v>
      </c>
      <c r="H140" s="10">
        <v>1800</v>
      </c>
      <c r="I140" s="10">
        <v>0</v>
      </c>
      <c r="J140" s="10">
        <v>1800</v>
      </c>
      <c r="K140" s="10">
        <v>12</v>
      </c>
      <c r="L140" s="10" t="s">
        <v>331</v>
      </c>
      <c r="M140" s="13"/>
      <c r="N140" s="13"/>
      <c r="O140" s="13"/>
    </row>
    <row r="141" ht="43.5" spans="1:15">
      <c r="A141" s="10" t="s">
        <v>273</v>
      </c>
      <c r="B141" s="10" t="s">
        <v>372</v>
      </c>
      <c r="C141" s="10" t="s">
        <v>328</v>
      </c>
      <c r="D141" s="10" t="s">
        <v>68</v>
      </c>
      <c r="E141" s="11" t="str">
        <f>VLOOKUP(F141,[1]จ่ายตรงมิ.ย.67!A:B,2,FALSE)</f>
        <v>ร้านถุงเงินถุงทอง พาณิชย์ โดยนายภูมิพัฒม์  วัฒนะ</v>
      </c>
      <c r="F141" s="10" t="s">
        <v>69</v>
      </c>
      <c r="G141" s="10">
        <v>0</v>
      </c>
      <c r="H141" s="10">
        <v>6400</v>
      </c>
      <c r="I141" s="10">
        <v>0</v>
      </c>
      <c r="J141" s="10">
        <v>6400</v>
      </c>
      <c r="K141" s="10">
        <v>12</v>
      </c>
      <c r="L141" s="10" t="s">
        <v>331</v>
      </c>
      <c r="M141" s="13"/>
      <c r="N141" s="13"/>
      <c r="O141" s="13"/>
    </row>
    <row r="142" ht="43.5" spans="1:15">
      <c r="A142" s="10" t="s">
        <v>273</v>
      </c>
      <c r="B142" s="10" t="s">
        <v>373</v>
      </c>
      <c r="C142" s="10" t="s">
        <v>328</v>
      </c>
      <c r="D142" s="10" t="s">
        <v>374</v>
      </c>
      <c r="E142" s="11" t="str">
        <f>VLOOKUP(F142,[1]จ่ายตรงมิ.ย.67!A:B,2,FALSE)</f>
        <v>ส วิโรจน์รุ่งกิจอลูมิเนียม โดยนายวิโรจน์  ใจตั้ง</v>
      </c>
      <c r="F142" s="10" t="s">
        <v>375</v>
      </c>
      <c r="G142" s="10">
        <v>0</v>
      </c>
      <c r="H142" s="10">
        <v>36200</v>
      </c>
      <c r="I142" s="10">
        <v>362</v>
      </c>
      <c r="J142" s="10">
        <v>35838</v>
      </c>
      <c r="K142" s="10">
        <v>12</v>
      </c>
      <c r="L142" s="10" t="s">
        <v>331</v>
      </c>
      <c r="M142" s="13"/>
      <c r="N142" s="13"/>
      <c r="O142" s="13"/>
    </row>
    <row r="143" ht="21.75" spans="1:15">
      <c r="A143" s="10" t="s">
        <v>273</v>
      </c>
      <c r="B143" s="10" t="s">
        <v>376</v>
      </c>
      <c r="C143" s="10" t="s">
        <v>328</v>
      </c>
      <c r="D143" s="10" t="s">
        <v>77</v>
      </c>
      <c r="E143" s="11" t="str">
        <f>VLOOKUP(F143,[1]จ่ายตรงมิ.ย.67!A:B,2,FALSE)</f>
        <v>ก็อปปี้เซ็นเตอร์   โดยนายสมาน  อำนาคะ</v>
      </c>
      <c r="F143" s="10" t="s">
        <v>78</v>
      </c>
      <c r="G143" s="10">
        <v>0</v>
      </c>
      <c r="H143" s="10">
        <v>6400</v>
      </c>
      <c r="I143" s="10">
        <v>0</v>
      </c>
      <c r="J143" s="10">
        <v>6400</v>
      </c>
      <c r="K143" s="10">
        <v>12</v>
      </c>
      <c r="L143" s="10" t="s">
        <v>331</v>
      </c>
      <c r="M143" s="13"/>
      <c r="N143" s="13"/>
      <c r="O143" s="13"/>
    </row>
    <row r="144" ht="21.75" spans="1:15">
      <c r="A144" s="10" t="s">
        <v>293</v>
      </c>
      <c r="B144" s="10" t="s">
        <v>377</v>
      </c>
      <c r="C144" s="10" t="s">
        <v>365</v>
      </c>
      <c r="D144" s="10" t="s">
        <v>175</v>
      </c>
      <c r="E144" s="11" t="str">
        <f>VLOOKUP(F144,[1]จ่ายตรงมิ.ย.67!A:B,2,FALSE)</f>
        <v>บริษัท สตาร์ โปรเจค - เชียงใหม่ 2 จำกัด</v>
      </c>
      <c r="F144" s="10" t="s">
        <v>176</v>
      </c>
      <c r="G144" s="10">
        <v>0</v>
      </c>
      <c r="H144" s="10">
        <v>6300</v>
      </c>
      <c r="I144" s="10">
        <v>58.88</v>
      </c>
      <c r="J144" s="10">
        <v>6241.12</v>
      </c>
      <c r="K144" s="10">
        <v>12</v>
      </c>
      <c r="L144" s="10" t="s">
        <v>331</v>
      </c>
      <c r="M144" s="13"/>
      <c r="N144" s="13"/>
      <c r="O144" s="13"/>
    </row>
    <row r="145" ht="21.75" spans="1:15">
      <c r="A145" s="10" t="s">
        <v>293</v>
      </c>
      <c r="B145" s="10" t="s">
        <v>378</v>
      </c>
      <c r="C145" s="10" t="s">
        <v>365</v>
      </c>
      <c r="D145" s="10" t="s">
        <v>175</v>
      </c>
      <c r="E145" s="11" t="str">
        <f>VLOOKUP(F145,[1]จ่ายตรงมิ.ย.67!A:B,2,FALSE)</f>
        <v>บริษัท สตาร์ โปรเจค - เชียงใหม่ 2 จำกัด</v>
      </c>
      <c r="F145" s="10" t="s">
        <v>176</v>
      </c>
      <c r="G145" s="10">
        <v>0</v>
      </c>
      <c r="H145" s="10">
        <v>3950</v>
      </c>
      <c r="I145" s="10">
        <v>36.92</v>
      </c>
      <c r="J145" s="10">
        <v>3913.08</v>
      </c>
      <c r="K145" s="10">
        <v>12</v>
      </c>
      <c r="L145" s="10" t="s">
        <v>331</v>
      </c>
      <c r="M145" s="13"/>
      <c r="N145" s="13"/>
      <c r="O145" s="13"/>
    </row>
    <row r="146" ht="21.75" spans="1:15">
      <c r="A146" s="10" t="s">
        <v>293</v>
      </c>
      <c r="B146" s="10" t="s">
        <v>379</v>
      </c>
      <c r="C146" s="10" t="s">
        <v>365</v>
      </c>
      <c r="D146" s="10" t="s">
        <v>329</v>
      </c>
      <c r="E146" s="11" t="str">
        <f>VLOOKUP(F146,[1]จ่ายตรงมิ.ย.67!A:B,2,FALSE)</f>
        <v>หจก.พรมีชัย 2549</v>
      </c>
      <c r="F146" s="10" t="s">
        <v>330</v>
      </c>
      <c r="G146" s="10">
        <v>0</v>
      </c>
      <c r="H146" s="10">
        <v>6300</v>
      </c>
      <c r="I146" s="10">
        <v>58.88</v>
      </c>
      <c r="J146" s="10">
        <v>6241.12</v>
      </c>
      <c r="K146" s="10">
        <v>12</v>
      </c>
      <c r="L146" s="10" t="s">
        <v>331</v>
      </c>
      <c r="M146" s="13"/>
      <c r="N146" s="13"/>
      <c r="O146" s="13"/>
    </row>
    <row r="147" ht="21.75" spans="1:15">
      <c r="A147" s="10" t="s">
        <v>293</v>
      </c>
      <c r="B147" s="10" t="s">
        <v>380</v>
      </c>
      <c r="C147" s="10" t="s">
        <v>365</v>
      </c>
      <c r="D147" s="10" t="s">
        <v>381</v>
      </c>
      <c r="E147" s="11" t="str">
        <f>VLOOKUP(F147,[1]จ่ายตรงมิ.ย.67!A:B,2,FALSE)</f>
        <v>ร้านสุชาติ โดยนายสุชาติ  ศรีสม</v>
      </c>
      <c r="F147" s="10" t="s">
        <v>382</v>
      </c>
      <c r="G147" s="10">
        <v>0</v>
      </c>
      <c r="H147" s="10">
        <v>14810</v>
      </c>
      <c r="I147" s="10">
        <v>148.1</v>
      </c>
      <c r="J147" s="10">
        <v>14661.9</v>
      </c>
      <c r="K147" s="10">
        <v>12</v>
      </c>
      <c r="L147" s="10" t="s">
        <v>331</v>
      </c>
      <c r="M147" s="13"/>
      <c r="N147" s="13"/>
      <c r="O147" s="13"/>
    </row>
    <row r="148" ht="21.75" spans="1:15">
      <c r="A148" s="10" t="s">
        <v>293</v>
      </c>
      <c r="B148" s="10" t="s">
        <v>383</v>
      </c>
      <c r="C148" s="10" t="s">
        <v>365</v>
      </c>
      <c r="D148" s="10" t="s">
        <v>381</v>
      </c>
      <c r="E148" s="11" t="str">
        <f>VLOOKUP(F148,[1]จ่ายตรงมิ.ย.67!A:B,2,FALSE)</f>
        <v>ร้านสุชาติ โดยนายสุชาติ  ศรีสม</v>
      </c>
      <c r="F148" s="10" t="s">
        <v>382</v>
      </c>
      <c r="G148" s="10">
        <v>0</v>
      </c>
      <c r="H148" s="10">
        <v>19760</v>
      </c>
      <c r="I148" s="10">
        <v>197.6</v>
      </c>
      <c r="J148" s="10">
        <v>19562.4</v>
      </c>
      <c r="K148" s="10">
        <v>12</v>
      </c>
      <c r="L148" s="10" t="s">
        <v>331</v>
      </c>
      <c r="M148" s="13"/>
      <c r="N148" s="13"/>
      <c r="O148" s="13"/>
    </row>
    <row r="149" ht="21.75" spans="1:15">
      <c r="A149" s="10" t="s">
        <v>293</v>
      </c>
      <c r="B149" s="10" t="s">
        <v>384</v>
      </c>
      <c r="C149" s="10" t="s">
        <v>365</v>
      </c>
      <c r="D149" s="10" t="s">
        <v>381</v>
      </c>
      <c r="E149" s="11" t="str">
        <f>VLOOKUP(F149,[1]จ่ายตรงมิ.ย.67!A:B,2,FALSE)</f>
        <v>ร้านสุชาติ โดยนายสุชาติ  ศรีสม</v>
      </c>
      <c r="F149" s="10" t="s">
        <v>382</v>
      </c>
      <c r="G149" s="10">
        <v>0</v>
      </c>
      <c r="H149" s="10">
        <v>22130</v>
      </c>
      <c r="I149" s="10">
        <v>221.3</v>
      </c>
      <c r="J149" s="10">
        <v>21908.7</v>
      </c>
      <c r="K149" s="10">
        <v>12</v>
      </c>
      <c r="L149" s="10" t="s">
        <v>331</v>
      </c>
      <c r="M149" s="13"/>
      <c r="N149" s="13"/>
      <c r="O149" s="13"/>
    </row>
    <row r="150" ht="21.75" spans="1:15">
      <c r="A150" s="10" t="s">
        <v>293</v>
      </c>
      <c r="B150" s="10" t="s">
        <v>385</v>
      </c>
      <c r="C150" s="10" t="s">
        <v>365</v>
      </c>
      <c r="D150" s="10" t="s">
        <v>386</v>
      </c>
      <c r="E150" s="11" t="str">
        <f>VLOOKUP(F150,[1]จ่ายตรงมิ.ย.67!A:B,2,FALSE)</f>
        <v>นายนิคม ยศคำ</v>
      </c>
      <c r="F150" s="10" t="s">
        <v>387</v>
      </c>
      <c r="G150" s="10">
        <v>0</v>
      </c>
      <c r="H150" s="10">
        <v>5000</v>
      </c>
      <c r="I150" s="10">
        <v>0</v>
      </c>
      <c r="J150" s="10">
        <v>5000</v>
      </c>
      <c r="K150" s="10">
        <v>12</v>
      </c>
      <c r="L150" s="10" t="s">
        <v>331</v>
      </c>
      <c r="M150" s="13"/>
      <c r="N150" s="13"/>
      <c r="O150" s="13"/>
    </row>
    <row r="151" ht="21.75" spans="1:15">
      <c r="A151" s="10" t="s">
        <v>293</v>
      </c>
      <c r="B151" s="10" t="s">
        <v>388</v>
      </c>
      <c r="C151" s="10" t="s">
        <v>365</v>
      </c>
      <c r="D151" s="10" t="s">
        <v>200</v>
      </c>
      <c r="E151" s="11" t="str">
        <f>VLOOKUP(F151,[1]จ่ายตรงมิ.ย.67!A:B,2,FALSE)</f>
        <v>เอ บี ซี โฆษณา โดยนายสมชาย หงษ์แก้ว</v>
      </c>
      <c r="F151" s="10" t="s">
        <v>201</v>
      </c>
      <c r="G151" s="10">
        <v>0</v>
      </c>
      <c r="H151" s="10">
        <v>5000</v>
      </c>
      <c r="I151" s="10">
        <v>0</v>
      </c>
      <c r="J151" s="10">
        <v>5000</v>
      </c>
      <c r="K151" s="10">
        <v>12</v>
      </c>
      <c r="L151" s="10" t="s">
        <v>331</v>
      </c>
      <c r="M151" s="13"/>
      <c r="N151" s="13"/>
      <c r="O151" s="13"/>
    </row>
    <row r="152" ht="21.75" spans="1:15">
      <c r="A152" s="10" t="s">
        <v>293</v>
      </c>
      <c r="B152" s="10" t="s">
        <v>389</v>
      </c>
      <c r="C152" s="10" t="s">
        <v>365</v>
      </c>
      <c r="D152" s="10" t="s">
        <v>103</v>
      </c>
      <c r="E152" s="11" t="str">
        <f>VLOOKUP(F152,[1]จ่ายตรงมิ.ย.67!A:B,2,FALSE)</f>
        <v>ร้าน รัก นารา โดยนางปรัศนีย์ มอญไข่</v>
      </c>
      <c r="F152" s="10" t="s">
        <v>104</v>
      </c>
      <c r="G152" s="10">
        <v>0</v>
      </c>
      <c r="H152" s="10">
        <v>8900</v>
      </c>
      <c r="I152" s="10">
        <v>0</v>
      </c>
      <c r="J152" s="10">
        <v>8900</v>
      </c>
      <c r="K152" s="10">
        <v>12</v>
      </c>
      <c r="L152" s="10" t="s">
        <v>331</v>
      </c>
      <c r="M152" s="13"/>
      <c r="N152" s="13"/>
      <c r="O152" s="13"/>
    </row>
    <row r="153" ht="21.75" spans="1:15">
      <c r="A153" s="10" t="s">
        <v>293</v>
      </c>
      <c r="B153" s="10" t="s">
        <v>390</v>
      </c>
      <c r="C153" s="10" t="s">
        <v>365</v>
      </c>
      <c r="D153" s="10" t="s">
        <v>341</v>
      </c>
      <c r="E153" s="11" t="str">
        <f>VLOOKUP(F153,[1]จ่ายตรงมิ.ย.67!A:B,2,FALSE)</f>
        <v>บริษัท สุขุมเซอร์วิส จำกัด</v>
      </c>
      <c r="F153" s="10" t="s">
        <v>391</v>
      </c>
      <c r="G153" s="10">
        <v>0</v>
      </c>
      <c r="H153" s="10">
        <v>3950</v>
      </c>
      <c r="I153" s="10">
        <v>36.92</v>
      </c>
      <c r="J153" s="10">
        <v>3913.08</v>
      </c>
      <c r="K153" s="10">
        <v>12</v>
      </c>
      <c r="L153" s="10" t="s">
        <v>331</v>
      </c>
      <c r="M153" s="13"/>
      <c r="N153" s="13"/>
      <c r="O153" s="13"/>
    </row>
    <row r="154" ht="43.5" spans="1:15">
      <c r="A154" s="10" t="s">
        <v>293</v>
      </c>
      <c r="B154" s="10" t="s">
        <v>392</v>
      </c>
      <c r="C154" s="10" t="s">
        <v>365</v>
      </c>
      <c r="D154" s="10" t="s">
        <v>355</v>
      </c>
      <c r="E154" s="11" t="str">
        <f>VLOOKUP(F154,[1]จ่ายตรงมิ.ย.67!A:B,2,FALSE)</f>
        <v>ร้านเอฟ แอนด์ พี ธุรกิจ โดยนางสนธยา  ปันดอนตอง</v>
      </c>
      <c r="F154" s="10" t="s">
        <v>393</v>
      </c>
      <c r="G154" s="10">
        <v>0</v>
      </c>
      <c r="H154" s="10">
        <v>6200</v>
      </c>
      <c r="I154" s="10">
        <v>0</v>
      </c>
      <c r="J154" s="10">
        <v>6200</v>
      </c>
      <c r="K154" s="10">
        <v>12</v>
      </c>
      <c r="L154" s="10" t="s">
        <v>331</v>
      </c>
      <c r="M154" s="13"/>
      <c r="N154" s="13"/>
      <c r="O154" s="13"/>
    </row>
  </sheetData>
  <mergeCells count="2">
    <mergeCell ref="A1:K1"/>
    <mergeCell ref="A2:K2"/>
  </mergeCells>
  <pageMargins left="0.699305555555556" right="0.699305555555556" top="0.75" bottom="0.75" header="0.3" footer="0.3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มิ.ย.67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2024-07-01T05:53:47Z</dcterms:created>
  <dcterms:modified xsi:type="dcterms:W3CDTF">2024-07-01T05:55:22Z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DED7C56C0FF341F89C3E78A5DA8D5044_11</vt:lpwstr>
  </property>
  <property fmtid="{D5CDD505-2E9C-101B-9397-08002B2CF9AE}" pid="3" name="KSOProductBuildVer">
    <vt:lpwstr>1033-12.2.0.17119</vt:lpwstr>
  </property>
</Properties>
</file>