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80"/>
  </bookViews>
  <sheets>
    <sheet name="รายละเอียดเอกสาร" sheetId="1" r:id="rId1"/>
  </sheets>
  <externalReferences>
    <externalReference r:id="rId2"/>
  </externalReferences>
  <definedNames>
    <definedName name="_xlnm._FilterDatabase" localSheetId="0" hidden="1">รายละเอียดเอกสาร!$A$2:$X$182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<sst xmlns="http://schemas.openxmlformats.org/spreadsheetml/2006/main" count="2728" uniqueCount="659">
  <si>
    <t>รายงานการจ่ายชำระเงิน (จ่ายตรงผู้ขาย)
ประจำเดือนพฤษภาคม 2568</t>
  </si>
  <si>
    <t>วันที่ผ่านรายการ</t>
  </si>
  <si>
    <t>รหัสธนาคาร</t>
  </si>
  <si>
    <t>รหัสหน่วยงาน</t>
  </si>
  <si>
    <t>รหัสพื้นที่</t>
  </si>
  <si>
    <t>รหัสหน่วยเบิกจ่าย</t>
  </si>
  <si>
    <t>หน่วยเบิกจ่าย</t>
  </si>
  <si>
    <t>เลขที่เอกสาร</t>
  </si>
  <si>
    <t>เลขที่เบิก CGD</t>
  </si>
  <si>
    <t>เลขที่เอกสารจ่าย</t>
  </si>
  <si>
    <t>วันที่จ่าย</t>
  </si>
  <si>
    <t>วันที่ไฟล์</t>
  </si>
  <si>
    <t>รหัสผู้ขาย</t>
  </si>
  <si>
    <t>ผู้ขาย</t>
  </si>
  <si>
    <t>เลขบัญชีธนาคาร</t>
  </si>
  <si>
    <t>ค่าปรับหน้าฎีกา</t>
  </si>
  <si>
    <t>ยอดเงินหลังหักค่าปรับ</t>
  </si>
  <si>
    <t>ภาษีหัก ณ ที่จ่าย</t>
  </si>
  <si>
    <t>ยอดเงินสุทธิ</t>
  </si>
  <si>
    <t>ค่าธรรมเนียม</t>
  </si>
  <si>
    <t>แหล่งของเงิน</t>
  </si>
  <si>
    <t>สถานะเอกสาร</t>
  </si>
  <si>
    <t>รหัสผู้ขายผู้รับแทน</t>
  </si>
  <si>
    <t>ชื่อผู้ขายผู้รับแทน</t>
  </si>
  <si>
    <t>ธนาคารผู้รับแทน</t>
  </si>
  <si>
    <t>01.05.2568</t>
  </si>
  <si>
    <t>006</t>
  </si>
  <si>
    <t>15003</t>
  </si>
  <si>
    <t>5000</t>
  </si>
  <si>
    <t>1500300051</t>
  </si>
  <si>
    <t>ปค.จ.สป. ชม.</t>
  </si>
  <si>
    <t>2568 - 3100057043</t>
  </si>
  <si>
    <t>2568 - 4102068303</t>
  </si>
  <si>
    <t>07.05.2568</t>
  </si>
  <si>
    <t>08.05.2568</t>
  </si>
  <si>
    <t>8000001038</t>
  </si>
  <si>
    <t>0730072665</t>
  </si>
  <si>
    <t>6811240</t>
  </si>
  <si>
    <t>ธนาคารได้โอนเงินให้แล้ว</t>
  </si>
  <si>
    <t>2568 - 3100057044</t>
  </si>
  <si>
    <t>2568 - 4102068071</t>
  </si>
  <si>
    <t>2568 - 3100057045</t>
  </si>
  <si>
    <t>2568 - 4102068086</t>
  </si>
  <si>
    <t>2568 - 3100057046</t>
  </si>
  <si>
    <t>2568 - 4102068356</t>
  </si>
  <si>
    <t>8000001576</t>
  </si>
  <si>
    <t>9804341441</t>
  </si>
  <si>
    <t>2568 - 3100057047</t>
  </si>
  <si>
    <t>2568 - 4102068106</t>
  </si>
  <si>
    <t>2568 - 3100057049</t>
  </si>
  <si>
    <t>2568 - 4102068200</t>
  </si>
  <si>
    <t>8000003146</t>
  </si>
  <si>
    <t>9865589168</t>
  </si>
  <si>
    <t>2568 - 3100057048</t>
  </si>
  <si>
    <t>2568 - 4102068182</t>
  </si>
  <si>
    <t>8000001675</t>
  </si>
  <si>
    <t>1231385308</t>
  </si>
  <si>
    <t>02.05.2568</t>
  </si>
  <si>
    <t>2568 - 3100057851</t>
  </si>
  <si>
    <t>2568 - 4102068632</t>
  </si>
  <si>
    <t>9000595902</t>
  </si>
  <si>
    <t>5320101686</t>
  </si>
  <si>
    <t>6811230</t>
  </si>
  <si>
    <t>034</t>
  </si>
  <si>
    <t>2568 - 3100057766</t>
  </si>
  <si>
    <t>2568 - 4102068558</t>
  </si>
  <si>
    <t>9000452035</t>
  </si>
  <si>
    <t>020017416322</t>
  </si>
  <si>
    <t>6811500</t>
  </si>
  <si>
    <t>06.05.2568</t>
  </si>
  <si>
    <t>2568 - 3100058029</t>
  </si>
  <si>
    <t>2568 - 4102087160</t>
  </si>
  <si>
    <t>13.05.2568</t>
  </si>
  <si>
    <t>14.05.2568</t>
  </si>
  <si>
    <t>1000148494</t>
  </si>
  <si>
    <t>8760357304</t>
  </si>
  <si>
    <t>2568 - 3100058314</t>
  </si>
  <si>
    <t>2568 - 4102087812</t>
  </si>
  <si>
    <t>9000525893</t>
  </si>
  <si>
    <t>7870434949</t>
  </si>
  <si>
    <t>2568 - 3100057931</t>
  </si>
  <si>
    <t>2568 - 4102068302</t>
  </si>
  <si>
    <t>2568 - 3100057932</t>
  </si>
  <si>
    <t>2568 - 4102068286</t>
  </si>
  <si>
    <t>2568 - 3100057938</t>
  </si>
  <si>
    <t>2568 - 4102068288</t>
  </si>
  <si>
    <t>2568 - 3100057933</t>
  </si>
  <si>
    <t>2568 - 4102068329</t>
  </si>
  <si>
    <t>2568 - 3100057934</t>
  </si>
  <si>
    <t>2568 - 4102068374</t>
  </si>
  <si>
    <t>2568 - 3100058311</t>
  </si>
  <si>
    <t>2568 - 4102086952</t>
  </si>
  <si>
    <t>1000005653</t>
  </si>
  <si>
    <t>5260444957</t>
  </si>
  <si>
    <t>2568 - 3100058313</t>
  </si>
  <si>
    <t>2568 - 4102087726</t>
  </si>
  <si>
    <t>9000688993</t>
  </si>
  <si>
    <t>5260449576</t>
  </si>
  <si>
    <t>2568 - 3100058315</t>
  </si>
  <si>
    <t>2568 - 4102087481</t>
  </si>
  <si>
    <t>9000025984</t>
  </si>
  <si>
    <t>5261194385</t>
  </si>
  <si>
    <t>2568 - 3100058310</t>
  </si>
  <si>
    <t>2568 - 4102087820</t>
  </si>
  <si>
    <t>9000657268</t>
  </si>
  <si>
    <t>6783732789</t>
  </si>
  <si>
    <t>2568 - 3100058306</t>
  </si>
  <si>
    <t>2568 - 4102087618</t>
  </si>
  <si>
    <t>9000494459</t>
  </si>
  <si>
    <t>5190060918</t>
  </si>
  <si>
    <t>2568 - 3100058304</t>
  </si>
  <si>
    <t>2568 - 4102087576</t>
  </si>
  <si>
    <t>9000164260</t>
  </si>
  <si>
    <t>5380106234</t>
  </si>
  <si>
    <t>2568 - 3100058005</t>
  </si>
  <si>
    <t>2568 - 4102087403</t>
  </si>
  <si>
    <t>9000008947</t>
  </si>
  <si>
    <t>5151145533</t>
  </si>
  <si>
    <t>0060073</t>
  </si>
  <si>
    <t>2568 - 3100057935</t>
  </si>
  <si>
    <t>2568 - 3900003261</t>
  </si>
  <si>
    <t>00.00.0000</t>
  </si>
  <si>
    <t>เอกสารกลับรายการ</t>
  </si>
  <si>
    <t>2568 - 3100057937</t>
  </si>
  <si>
    <t>2568 - 3900003262</t>
  </si>
  <si>
    <t>014</t>
  </si>
  <si>
    <t>2568 - 3100058031</t>
  </si>
  <si>
    <t>2568 - 4102087683</t>
  </si>
  <si>
    <t>9000550147</t>
  </si>
  <si>
    <t>6612372865</t>
  </si>
  <si>
    <t>2568 - 3300002155</t>
  </si>
  <si>
    <t>2568 - 4300950608</t>
  </si>
  <si>
    <t>1000048404</t>
  </si>
  <si>
    <t>018852247691</t>
  </si>
  <si>
    <t>6826000</t>
  </si>
  <si>
    <t>2568 - 3100058299</t>
  </si>
  <si>
    <t>2568 - 4102087098</t>
  </si>
  <si>
    <t>1000094457</t>
  </si>
  <si>
    <t>017232545619</t>
  </si>
  <si>
    <t>2568 - 3300002156</t>
  </si>
  <si>
    <t>2568 - 4300950710</t>
  </si>
  <si>
    <t>9000616754</t>
  </si>
  <si>
    <t>020125361719</t>
  </si>
  <si>
    <t>2568 - 3100058308</t>
  </si>
  <si>
    <t>2568 - 4102087818</t>
  </si>
  <si>
    <t>9000750709</t>
  </si>
  <si>
    <t>020061338571</t>
  </si>
  <si>
    <t>2568 - 3100058307</t>
  </si>
  <si>
    <t>2568 - 4102087848</t>
  </si>
  <si>
    <t>9100049177</t>
  </si>
  <si>
    <t>012952524884</t>
  </si>
  <si>
    <t>2568 - 3100058309</t>
  </si>
  <si>
    <t>2568 - 4102087710</t>
  </si>
  <si>
    <t>020064697695</t>
  </si>
  <si>
    <t>2568 - 3100058312</t>
  </si>
  <si>
    <t>2568 - 4102086877</t>
  </si>
  <si>
    <t>1000005600</t>
  </si>
  <si>
    <t>018942483358</t>
  </si>
  <si>
    <t>002</t>
  </si>
  <si>
    <t>2568 - 3100058715</t>
  </si>
  <si>
    <t>2568 - 4102101915</t>
  </si>
  <si>
    <t>15.05.2568</t>
  </si>
  <si>
    <t>1000000155</t>
  </si>
  <si>
    <t>2533109993</t>
  </si>
  <si>
    <t>6811220</t>
  </si>
  <si>
    <t>004</t>
  </si>
  <si>
    <t>2568 - 3300002175</t>
  </si>
  <si>
    <t>2568 - 4300950632</t>
  </si>
  <si>
    <t>1000130152</t>
  </si>
  <si>
    <t>3411024228</t>
  </si>
  <si>
    <t>0040341</t>
  </si>
  <si>
    <t>2568 - 3300002172</t>
  </si>
  <si>
    <t>2568 - 3900003329</t>
  </si>
  <si>
    <t>2568 - 3100058518</t>
  </si>
  <si>
    <t>2568 - 4102088024</t>
  </si>
  <si>
    <t>9100068632</t>
  </si>
  <si>
    <t>6630518691</t>
  </si>
  <si>
    <t>2568 - 3100058362</t>
  </si>
  <si>
    <t>2568 - 4102087964</t>
  </si>
  <si>
    <t>9100038031</t>
  </si>
  <si>
    <t>8870777359</t>
  </si>
  <si>
    <t>2568 - 3300002174</t>
  </si>
  <si>
    <t>2568 - 4300950642</t>
  </si>
  <si>
    <t>1000158346</t>
  </si>
  <si>
    <t>7860329115</t>
  </si>
  <si>
    <t>2568 - 3100058678</t>
  </si>
  <si>
    <t>2568 - 4102101957</t>
  </si>
  <si>
    <t>1000003993</t>
  </si>
  <si>
    <t>5246018105</t>
  </si>
  <si>
    <t>2568 - 3100058524</t>
  </si>
  <si>
    <t>2568 - 4102086920</t>
  </si>
  <si>
    <t>1000005031</t>
  </si>
  <si>
    <t>5541147271</t>
  </si>
  <si>
    <t>2568 - 3300002173</t>
  </si>
  <si>
    <t>2568 - 4300950697</t>
  </si>
  <si>
    <t>9000482117</t>
  </si>
  <si>
    <t>9847555737</t>
  </si>
  <si>
    <t>2568 - 3100058516</t>
  </si>
  <si>
    <t>2568 - 4102087545</t>
  </si>
  <si>
    <t>9000498708</t>
  </si>
  <si>
    <t>5201336744</t>
  </si>
  <si>
    <t>2568 - 3100058344</t>
  </si>
  <si>
    <t>2568 - 4102087832</t>
  </si>
  <si>
    <t>9000592924</t>
  </si>
  <si>
    <t>5450318723</t>
  </si>
  <si>
    <t>0060786</t>
  </si>
  <si>
    <t>2568 - 3300002171</t>
  </si>
  <si>
    <t>2568 - 3900003328</t>
  </si>
  <si>
    <t>0061320</t>
  </si>
  <si>
    <t>2568 - 3300002166</t>
  </si>
  <si>
    <t>2568 - 3900003325</t>
  </si>
  <si>
    <t>011</t>
  </si>
  <si>
    <t>2568 - 3100058655</t>
  </si>
  <si>
    <t>2568 - 4102103092</t>
  </si>
  <si>
    <t>9000424283</t>
  </si>
  <si>
    <t>3852267115</t>
  </si>
  <si>
    <t>030</t>
  </si>
  <si>
    <t>2568 - 3100058355</t>
  </si>
  <si>
    <t>2568 - 4102087965</t>
  </si>
  <si>
    <t>9100071898</t>
  </si>
  <si>
    <t>020276545314</t>
  </si>
  <si>
    <t>2568 - 3100058879</t>
  </si>
  <si>
    <t>2568 - 4102102222</t>
  </si>
  <si>
    <t>1000057219</t>
  </si>
  <si>
    <t>5266009446</t>
  </si>
  <si>
    <t>6711320</t>
  </si>
  <si>
    <t>1000009231</t>
  </si>
  <si>
    <t>ห้างหุ้นส่วนจำกัด ภู่พิสิฐพาณิชย์</t>
  </si>
  <si>
    <t>0060526-XXXX-5266009446</t>
  </si>
  <si>
    <t>2568 - 3100058853</t>
  </si>
  <si>
    <t>2568 - 4102103097</t>
  </si>
  <si>
    <t>9000726370</t>
  </si>
  <si>
    <t>020102808314</t>
  </si>
  <si>
    <t>0041239</t>
  </si>
  <si>
    <t>2568 - 3100059297</t>
  </si>
  <si>
    <t>2568 - 3900003368</t>
  </si>
  <si>
    <t>1100012317</t>
  </si>
  <si>
    <t>1061787670</t>
  </si>
  <si>
    <t>2568 - 3100059827</t>
  </si>
  <si>
    <t>2568 - 4102111015</t>
  </si>
  <si>
    <t>16.05.2568</t>
  </si>
  <si>
    <t>1000115292</t>
  </si>
  <si>
    <t>7720093488</t>
  </si>
  <si>
    <t>2568 - 3100059825</t>
  </si>
  <si>
    <t>2568 - 4102111256</t>
  </si>
  <si>
    <t>2568 - 3100059930</t>
  </si>
  <si>
    <t>2568 - 4102111307</t>
  </si>
  <si>
    <t>1100002161</t>
  </si>
  <si>
    <t>1351456309</t>
  </si>
  <si>
    <t>2568 - 3100059829</t>
  </si>
  <si>
    <t>2568 - 4102111951</t>
  </si>
  <si>
    <t>9000306974</t>
  </si>
  <si>
    <t>5491083208</t>
  </si>
  <si>
    <t>2568 - 3100059934</t>
  </si>
  <si>
    <t>2568 - 4102111985</t>
  </si>
  <si>
    <t>2568 - 3300002232</t>
  </si>
  <si>
    <t>2568 - 4300965031</t>
  </si>
  <si>
    <t>1000035641</t>
  </si>
  <si>
    <t>5161526459</t>
  </si>
  <si>
    <t>2568 - 3100059988</t>
  </si>
  <si>
    <t>2568 - 4102112532</t>
  </si>
  <si>
    <t>9100101743</t>
  </si>
  <si>
    <t>020299137305</t>
  </si>
  <si>
    <t>2568 - 3300002231</t>
  </si>
  <si>
    <t>2568 - 4300965062</t>
  </si>
  <si>
    <t>1000159357</t>
  </si>
  <si>
    <t>020064229101</t>
  </si>
  <si>
    <t>2568 - 3100059822</t>
  </si>
  <si>
    <t>2568 - 4102111676</t>
  </si>
  <si>
    <t>9000022675</t>
  </si>
  <si>
    <t>015232528251</t>
  </si>
  <si>
    <t>2568 - 3100060519</t>
  </si>
  <si>
    <t>2568 - 4102165233</t>
  </si>
  <si>
    <t>20.05.2568</t>
  </si>
  <si>
    <t>21.05.2568</t>
  </si>
  <si>
    <t>9100028354</t>
  </si>
  <si>
    <t>6615559196</t>
  </si>
  <si>
    <t>2568 - 3100060516</t>
  </si>
  <si>
    <t>2568 - 4102165343</t>
  </si>
  <si>
    <t>9000183344</t>
  </si>
  <si>
    <t>5020116327</t>
  </si>
  <si>
    <t>2568 - 3100060517</t>
  </si>
  <si>
    <t>2568 - 4102165377</t>
  </si>
  <si>
    <t>9000703228</t>
  </si>
  <si>
    <t>4075557117</t>
  </si>
  <si>
    <t>19.05.2568</t>
  </si>
  <si>
    <t>2568 - 3100060878</t>
  </si>
  <si>
    <t>2568 - 4102175971</t>
  </si>
  <si>
    <t>22.05.2568</t>
  </si>
  <si>
    <t>1000188548</t>
  </si>
  <si>
    <t>0722558146</t>
  </si>
  <si>
    <t>2568 - 3100061187</t>
  </si>
  <si>
    <t>2568 - 4102175970</t>
  </si>
  <si>
    <t>2568 - 3100061183</t>
  </si>
  <si>
    <t>2568 - 4102176595</t>
  </si>
  <si>
    <t>2568 - 3100060891</t>
  </si>
  <si>
    <t>2568 - 4102168311</t>
  </si>
  <si>
    <t>1000003567</t>
  </si>
  <si>
    <t>7870055557</t>
  </si>
  <si>
    <t>2568 - 3100060872</t>
  </si>
  <si>
    <t>2568 - 4102176579</t>
  </si>
  <si>
    <t>2568 - 3100060875</t>
  </si>
  <si>
    <t>2568 - 4102175997</t>
  </si>
  <si>
    <t>1000061128</t>
  </si>
  <si>
    <t>9807449448</t>
  </si>
  <si>
    <t>2568 - 3100060873</t>
  </si>
  <si>
    <t>2568 - 4102175851</t>
  </si>
  <si>
    <t>1000122164</t>
  </si>
  <si>
    <t>5260521889</t>
  </si>
  <si>
    <t>2568 - 3100061181</t>
  </si>
  <si>
    <t>2568 - 4102176560</t>
  </si>
  <si>
    <t>9100029851</t>
  </si>
  <si>
    <t>5260738306</t>
  </si>
  <si>
    <t>2568 - 3100061006</t>
  </si>
  <si>
    <t>2568 - 4102175780</t>
  </si>
  <si>
    <t>1000085573</t>
  </si>
  <si>
    <t>5531083998</t>
  </si>
  <si>
    <t>2568 - 3100061008</t>
  </si>
  <si>
    <t>2568 - 4102175764</t>
  </si>
  <si>
    <t>2568 - 3100061198</t>
  </si>
  <si>
    <t>2568 - 4102176391</t>
  </si>
  <si>
    <t>9000416806</t>
  </si>
  <si>
    <t>5530164455</t>
  </si>
  <si>
    <t>2568 - 3100060868</t>
  </si>
  <si>
    <t>2568 - 4102176455</t>
  </si>
  <si>
    <t>2568 - 3100060877</t>
  </si>
  <si>
    <t>2568 - 4102175732</t>
  </si>
  <si>
    <t>1000047330</t>
  </si>
  <si>
    <t>5320064454</t>
  </si>
  <si>
    <t>2568 - 3100060888</t>
  </si>
  <si>
    <t>2568 - 4102169253</t>
  </si>
  <si>
    <t>9000038780</t>
  </si>
  <si>
    <t>5320157800</t>
  </si>
  <si>
    <t>2568 - 3100061004</t>
  </si>
  <si>
    <t>2568 - 4102175932</t>
  </si>
  <si>
    <t>1000172432</t>
  </si>
  <si>
    <t>5110974578</t>
  </si>
  <si>
    <t>2568 - 3100060871</t>
  </si>
  <si>
    <t>2568 - 4102175874</t>
  </si>
  <si>
    <t>1000119797</t>
  </si>
  <si>
    <t>9827426524</t>
  </si>
  <si>
    <t>2568 - 3100060879</t>
  </si>
  <si>
    <t>2568 - 4102175636</t>
  </si>
  <si>
    <t>5380169295</t>
  </si>
  <si>
    <t>2568 - 3100060876</t>
  </si>
  <si>
    <t>2568 - 4102176327</t>
  </si>
  <si>
    <t>2568 - 3100061106</t>
  </si>
  <si>
    <t>2568 - 4102175842</t>
  </si>
  <si>
    <t>1000113348</t>
  </si>
  <si>
    <t>020029088996</t>
  </si>
  <si>
    <t>2568 - 3100060910</t>
  </si>
  <si>
    <t>2568 - 4102169612</t>
  </si>
  <si>
    <t>9000525258</t>
  </si>
  <si>
    <t>020029932228</t>
  </si>
  <si>
    <t>2568 - 3100060887</t>
  </si>
  <si>
    <t>2568 - 4102168479</t>
  </si>
  <si>
    <t>2568 - 3100060870</t>
  </si>
  <si>
    <t>2568 - 4102176540</t>
  </si>
  <si>
    <t>9000748224</t>
  </si>
  <si>
    <t>020069579539</t>
  </si>
  <si>
    <t>2568 - 3100060874</t>
  </si>
  <si>
    <t>2568 - 4102176255</t>
  </si>
  <si>
    <t>2568 - 3100061595</t>
  </si>
  <si>
    <t>2568 - 4102189490</t>
  </si>
  <si>
    <t>23.05.2568</t>
  </si>
  <si>
    <t>1000064972</t>
  </si>
  <si>
    <t>4860004326</t>
  </si>
  <si>
    <t>2568 - 3100061252</t>
  </si>
  <si>
    <t>2568 - 4102180876</t>
  </si>
  <si>
    <t>9000489938</t>
  </si>
  <si>
    <t>2452676837</t>
  </si>
  <si>
    <t>2568 - 3100061356</t>
  </si>
  <si>
    <t>2568 - 4102180806</t>
  </si>
  <si>
    <t>9000277395</t>
  </si>
  <si>
    <t>7870102334</t>
  </si>
  <si>
    <t>2568 - 3100061599</t>
  </si>
  <si>
    <t>2568 - 4102189939</t>
  </si>
  <si>
    <t>2568 - 3100061601</t>
  </si>
  <si>
    <t>2568 - 4102190012</t>
  </si>
  <si>
    <t>2568 - 3100061594</t>
  </si>
  <si>
    <t>2568 - 4102190337</t>
  </si>
  <si>
    <t>2568 - 3100061597</t>
  </si>
  <si>
    <t>2568 - 4102190228</t>
  </si>
  <si>
    <t>2568 - 3100061598</t>
  </si>
  <si>
    <t>2568 - 4102190083</t>
  </si>
  <si>
    <t>2568 - 3100061596</t>
  </si>
  <si>
    <t>2568 - 4102189318</t>
  </si>
  <si>
    <t>1000005369</t>
  </si>
  <si>
    <t>5011853306</t>
  </si>
  <si>
    <t>2568 - 3100061254</t>
  </si>
  <si>
    <t>2568 - 4102181091</t>
  </si>
  <si>
    <t>9100050653</t>
  </si>
  <si>
    <t>5160581197</t>
  </si>
  <si>
    <t>2568 - 3100061255</t>
  </si>
  <si>
    <t>2568 - 4102181072</t>
  </si>
  <si>
    <t>2568 - 3100061500</t>
  </si>
  <si>
    <t>2568 - 4102180891</t>
  </si>
  <si>
    <t>2568 - 3100061350</t>
  </si>
  <si>
    <t>2568 - 4102180808</t>
  </si>
  <si>
    <t>9000256924</t>
  </si>
  <si>
    <t>055630005365</t>
  </si>
  <si>
    <t>2568 - 3100061521</t>
  </si>
  <si>
    <t>2568 - 4102189658</t>
  </si>
  <si>
    <t>2568 - 3100061369</t>
  </si>
  <si>
    <t>2568 - 4102180082</t>
  </si>
  <si>
    <t>1000172871</t>
  </si>
  <si>
    <t>020175631973</t>
  </si>
  <si>
    <t>2568 - 3100062373</t>
  </si>
  <si>
    <t>2568 - 4102232714</t>
  </si>
  <si>
    <t>26.05.2568</t>
  </si>
  <si>
    <t>27.05.2568</t>
  </si>
  <si>
    <t>9100101717</t>
  </si>
  <si>
    <t>3412433938</t>
  </si>
  <si>
    <t>2568 - 3300002314</t>
  </si>
  <si>
    <t>2568 - 4300994996</t>
  </si>
  <si>
    <t>9000557435</t>
  </si>
  <si>
    <t>8760370211</t>
  </si>
  <si>
    <t>2568 - 3300002315</t>
  </si>
  <si>
    <t>2568 - 4300994950</t>
  </si>
  <si>
    <t>9000458989</t>
  </si>
  <si>
    <t>8760017627</t>
  </si>
  <si>
    <t>2568 - 3100062176</t>
  </si>
  <si>
    <t>2568 - 4102190491</t>
  </si>
  <si>
    <t>8530009800</t>
  </si>
  <si>
    <t>2568 - 3100062391</t>
  </si>
  <si>
    <t>2568 - 4102231824</t>
  </si>
  <si>
    <t>9000155914</t>
  </si>
  <si>
    <t>4550207426</t>
  </si>
  <si>
    <t>2568 - 3100062388</t>
  </si>
  <si>
    <t>2568 - 4102231879</t>
  </si>
  <si>
    <t>9000260066</t>
  </si>
  <si>
    <t>9821917917</t>
  </si>
  <si>
    <t>2568 - 3100062393</t>
  </si>
  <si>
    <t>2568 - 4102232335</t>
  </si>
  <si>
    <t>9100078739</t>
  </si>
  <si>
    <t>5240747164</t>
  </si>
  <si>
    <t>2568 - 3100062400</t>
  </si>
  <si>
    <t>2568 - 4102230738</t>
  </si>
  <si>
    <t>2568 - 3100062171</t>
  </si>
  <si>
    <t>2568 - 4102189221</t>
  </si>
  <si>
    <t>1000000148</t>
  </si>
  <si>
    <t>5161391286</t>
  </si>
  <si>
    <t>2568 - 3100062174</t>
  </si>
  <si>
    <t>2568 - 4102189102</t>
  </si>
  <si>
    <t>2568 - 3100062312</t>
  </si>
  <si>
    <t>2568 - 4102230717</t>
  </si>
  <si>
    <t>1000000246</t>
  </si>
  <si>
    <t>5151544640</t>
  </si>
  <si>
    <t>2568 - 3100062427</t>
  </si>
  <si>
    <t>2568 - 4102232805</t>
  </si>
  <si>
    <t>9000118665</t>
  </si>
  <si>
    <t>015232529100</t>
  </si>
  <si>
    <t>2568 - 3100062853</t>
  </si>
  <si>
    <t>2568 - 4102235741</t>
  </si>
  <si>
    <t>1000189799</t>
  </si>
  <si>
    <t>2062691878</t>
  </si>
  <si>
    <t>2568 - 3100062591</t>
  </si>
  <si>
    <t>2568 - 4102232577</t>
  </si>
  <si>
    <t>9100051936</t>
  </si>
  <si>
    <t>0443302565</t>
  </si>
  <si>
    <t>2568 - 3100062718</t>
  </si>
  <si>
    <t>2568 - 4102236107</t>
  </si>
  <si>
    <t>2568 - 3100062583</t>
  </si>
  <si>
    <t>2568 - 4102230772</t>
  </si>
  <si>
    <t>1000040762</t>
  </si>
  <si>
    <t>5476008403</t>
  </si>
  <si>
    <t>2568 - 3100062575</t>
  </si>
  <si>
    <t>2568 - 4102231662</t>
  </si>
  <si>
    <t>2568 - 3100062558</t>
  </si>
  <si>
    <t>2568 - 4102230744</t>
  </si>
  <si>
    <t>1000006555</t>
  </si>
  <si>
    <t>5321018081</t>
  </si>
  <si>
    <t>2568 - 3100062562</t>
  </si>
  <si>
    <t>2568 - 4102232095</t>
  </si>
  <si>
    <t>9000495137</t>
  </si>
  <si>
    <t>5320462972</t>
  </si>
  <si>
    <t>2568 - 3100062542</t>
  </si>
  <si>
    <t>2568 - 4102230733</t>
  </si>
  <si>
    <t>2568 - 3100062573</t>
  </si>
  <si>
    <t>2568 - 4102230773</t>
  </si>
  <si>
    <t>2568 - 3100062587</t>
  </si>
  <si>
    <t>2568 - 4102230779</t>
  </si>
  <si>
    <t>2568 - 3100062795</t>
  </si>
  <si>
    <t>2568 - 4102235775</t>
  </si>
  <si>
    <t>2568 - 3100062792</t>
  </si>
  <si>
    <t>2568 - 4102236494</t>
  </si>
  <si>
    <t>9000408220</t>
  </si>
  <si>
    <t>5160071598</t>
  </si>
  <si>
    <t>2568 - 3100062799</t>
  </si>
  <si>
    <t>2568 - 4102236897</t>
  </si>
  <si>
    <t>2568 - 3100062578</t>
  </si>
  <si>
    <t>2568 - 4102232102</t>
  </si>
  <si>
    <t>9000521933</t>
  </si>
  <si>
    <t>020057637942</t>
  </si>
  <si>
    <t>2568 - 3100062564</t>
  </si>
  <si>
    <t>2568 - 4102232232</t>
  </si>
  <si>
    <t>2568 - 3100062566</t>
  </si>
  <si>
    <t>2568 - 4102232036</t>
  </si>
  <si>
    <t>9000559516</t>
  </si>
  <si>
    <t>020127586606</t>
  </si>
  <si>
    <t>2568 - 3100062544</t>
  </si>
  <si>
    <t>2568 - 4102231083</t>
  </si>
  <si>
    <t>2568 - 3100063202</t>
  </si>
  <si>
    <t>2568 - 4102246578</t>
  </si>
  <si>
    <t>28.05.2568</t>
  </si>
  <si>
    <t>9100007978</t>
  </si>
  <si>
    <t>8760526459</t>
  </si>
  <si>
    <t>2568 - 3100063200</t>
  </si>
  <si>
    <t>2568 - 4102246046</t>
  </si>
  <si>
    <t>2568 - 3100063212</t>
  </si>
  <si>
    <t>2568 - 4102246286</t>
  </si>
  <si>
    <t>9000258437</t>
  </si>
  <si>
    <t>5320336950</t>
  </si>
  <si>
    <t>2568 - 3100063208</t>
  </si>
  <si>
    <t>2568 - 4102246330</t>
  </si>
  <si>
    <t>2568 - 3100063725</t>
  </si>
  <si>
    <t>2568 - 4102246265</t>
  </si>
  <si>
    <t>9000186500</t>
  </si>
  <si>
    <t>5900033738</t>
  </si>
  <si>
    <t>2568 - 3100063911</t>
  </si>
  <si>
    <t>2568 - 4102280725</t>
  </si>
  <si>
    <t>29.05.2568</t>
  </si>
  <si>
    <t>1000151152</t>
  </si>
  <si>
    <t>0301845804</t>
  </si>
  <si>
    <t>2568 - 3100063909</t>
  </si>
  <si>
    <t>2568 - 4102282129</t>
  </si>
  <si>
    <t>9100100272</t>
  </si>
  <si>
    <t>0198888621</t>
  </si>
  <si>
    <t>2568 - 3100064321</t>
  </si>
  <si>
    <t>2568 - 4102290635</t>
  </si>
  <si>
    <t>30.05.2568</t>
  </si>
  <si>
    <t>2568 - 3100064322</t>
  </si>
  <si>
    <t>2568 - 4102290699</t>
  </si>
  <si>
    <t>2568 - 3100064323</t>
  </si>
  <si>
    <t>2568 - 4102290709</t>
  </si>
  <si>
    <t>2568 - 3100064324</t>
  </si>
  <si>
    <t>2568 - 4102290856</t>
  </si>
  <si>
    <t>2568 - 3100064325</t>
  </si>
  <si>
    <t>2568 - 4102290729</t>
  </si>
  <si>
    <t>2568 - 3100064329</t>
  </si>
  <si>
    <t>2568 - 4102291136</t>
  </si>
  <si>
    <t>2568 - 3100064328</t>
  </si>
  <si>
    <t>2568 - 4102290874</t>
  </si>
  <si>
    <t>2568 - 3100063727</t>
  </si>
  <si>
    <t>2568 - 4102245010</t>
  </si>
  <si>
    <t>5246003299</t>
  </si>
  <si>
    <t>0061021</t>
  </si>
  <si>
    <t>2568 - 3200004128</t>
  </si>
  <si>
    <t>2568 - 3002158977</t>
  </si>
  <si>
    <t>2568 - 3900054520</t>
  </si>
  <si>
    <t>V150300051</t>
  </si>
  <si>
    <t>9811882428</t>
  </si>
  <si>
    <t>2568 - 3100063722</t>
  </si>
  <si>
    <t>2568 - 4102246660</t>
  </si>
  <si>
    <t>2568 - 3100063730</t>
  </si>
  <si>
    <t>2568 - 4102246407</t>
  </si>
  <si>
    <t>9000309366</t>
  </si>
  <si>
    <t>019232454985</t>
  </si>
  <si>
    <t>2568 - 3100064364</t>
  </si>
  <si>
    <t>2568 - 4102280683</t>
  </si>
  <si>
    <t>2568 - 3100064402</t>
  </si>
  <si>
    <t>2568 - 4102281605</t>
  </si>
  <si>
    <t>2568 - 3100064413</t>
  </si>
  <si>
    <t>2568 - 4102281813</t>
  </si>
  <si>
    <t>9100057801</t>
  </si>
  <si>
    <t>9863737372</t>
  </si>
  <si>
    <t>2568 - 3100064417</t>
  </si>
  <si>
    <t>2568 - 4102281893</t>
  </si>
  <si>
    <t>9100087059</t>
  </si>
  <si>
    <t>9853908638</t>
  </si>
  <si>
    <t>2568 - 3100064397</t>
  </si>
  <si>
    <t>2568 - 4102280283</t>
  </si>
  <si>
    <t>2568 - 3100064817</t>
  </si>
  <si>
    <t>2568 - 4102291218</t>
  </si>
  <si>
    <t>2568 - 3100064815</t>
  </si>
  <si>
    <t>2568 - 4102291377</t>
  </si>
  <si>
    <t>2568 - 3100065403</t>
  </si>
  <si>
    <t>2568 - 4102318243</t>
  </si>
  <si>
    <t>04.06.2568</t>
  </si>
  <si>
    <t>05.06.2568</t>
  </si>
  <si>
    <t>1000024371</t>
  </si>
  <si>
    <t>5440098266</t>
  </si>
  <si>
    <t>ส่งไฟล์ให้ธนาคาร-รอยืนยัน</t>
  </si>
  <si>
    <t>2568 - 3100065433</t>
  </si>
  <si>
    <t>2568 - 4102300530</t>
  </si>
  <si>
    <t>2568 - 3100065435</t>
  </si>
  <si>
    <t>2568 - 4102300952</t>
  </si>
  <si>
    <t>2568 - 3100065407</t>
  </si>
  <si>
    <t>2568 - 4102318988</t>
  </si>
  <si>
    <t>9000314403</t>
  </si>
  <si>
    <t>8530124235</t>
  </si>
  <si>
    <t>2568 - 3100065461</t>
  </si>
  <si>
    <t>2568 - 4102318262</t>
  </si>
  <si>
    <t>5470211479</t>
  </si>
  <si>
    <t>2568 - 3100065412</t>
  </si>
  <si>
    <t>2568 - 4102318793</t>
  </si>
  <si>
    <t>2568 - 3100065408</t>
  </si>
  <si>
    <t>2568 - 4102318157</t>
  </si>
  <si>
    <t>2568 - 3100065424</t>
  </si>
  <si>
    <t>2568 - 4102299519</t>
  </si>
  <si>
    <t>1000138376</t>
  </si>
  <si>
    <t>5160476091</t>
  </si>
  <si>
    <t>2568 - 3100065428</t>
  </si>
  <si>
    <t>2568 - 4102299407</t>
  </si>
  <si>
    <t>1000132900</t>
  </si>
  <si>
    <t>5160464980</t>
  </si>
  <si>
    <t>2568 - 3100065429</t>
  </si>
  <si>
    <t>2568 - 4102299574</t>
  </si>
  <si>
    <t>2568 - 3100065431</t>
  </si>
  <si>
    <t>2568 - 4102300431</t>
  </si>
  <si>
    <t>9000285086</t>
  </si>
  <si>
    <t>5201352561</t>
  </si>
  <si>
    <t>2568 - 3100065437</t>
  </si>
  <si>
    <t>2568 - 4102300639</t>
  </si>
  <si>
    <t>2568 - 3100065410</t>
  </si>
  <si>
    <t>2568 - 4102319290</t>
  </si>
  <si>
    <t>9000542352</t>
  </si>
  <si>
    <t>018892726637</t>
  </si>
  <si>
    <t>2568 - 3100065457</t>
  </si>
  <si>
    <t>2568 - 4102318426</t>
  </si>
  <si>
    <t>1000118517</t>
  </si>
  <si>
    <t>019648002179</t>
  </si>
  <si>
    <t>2568 - 3100065568</t>
  </si>
  <si>
    <t>2568 - 4102318419</t>
  </si>
  <si>
    <t>2568 - 3100065569</t>
  </si>
  <si>
    <t>2568 - 4102318237</t>
  </si>
  <si>
    <t>1000048206</t>
  </si>
  <si>
    <t>015232582075</t>
  </si>
  <si>
    <t>2568 - 3100065413</t>
  </si>
  <si>
    <t>2568 - 4102318458</t>
  </si>
  <si>
    <t>0020374</t>
  </si>
  <si>
    <t>2568 - 3100066132</t>
  </si>
  <si>
    <t>-</t>
  </si>
  <si>
    <t>1000032633</t>
  </si>
  <si>
    <t>3743023909</t>
  </si>
  <si>
    <t>ยังไม่ผ่านการอนุมัติจากคลัง</t>
  </si>
  <si>
    <t>0020675</t>
  </si>
  <si>
    <t>2568 - 3100066067</t>
  </si>
  <si>
    <t>1000191234</t>
  </si>
  <si>
    <t>6750283530</t>
  </si>
  <si>
    <t>2568 - 3100065990</t>
  </si>
  <si>
    <t>2568 - 4102319246</t>
  </si>
  <si>
    <t>9000593110</t>
  </si>
  <si>
    <t>5150053317</t>
  </si>
  <si>
    <t>0060375</t>
  </si>
  <si>
    <t>2568 - 3100066066</t>
  </si>
  <si>
    <t>9000503224</t>
  </si>
  <si>
    <t>3750599009</t>
  </si>
  <si>
    <t>0060516</t>
  </si>
  <si>
    <t>2568 - 3100066136</t>
  </si>
  <si>
    <t>0060526</t>
  </si>
  <si>
    <t>2568 - 3100066063</t>
  </si>
  <si>
    <t>2568 - 3100066133</t>
  </si>
  <si>
    <t>1000024962</t>
  </si>
  <si>
    <t>5261289602</t>
  </si>
  <si>
    <t>0060532</t>
  </si>
  <si>
    <t>2568 - 3100066113</t>
  </si>
  <si>
    <t>9000108211</t>
  </si>
  <si>
    <t>5321224137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</si>
</sst>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3">
    <font>
      <sz val="11"/>
      <color indexed="8"/>
      <name val="Tahoma"/>
      <charset val="134"/>
      <scheme val="minor"/>
    </font>
    <font>
      <b/>
      <sz val="14"/>
      <name val="TH Sarabun New"/>
      <charset val="134"/>
    </font>
    <font>
      <sz val="14"/>
      <name val="TH Sarabun New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2" fillId="0" borderId="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" fontId="2" fillId="0" borderId="2" xfId="0" applyNumberFormat="1" applyFont="1" applyBorder="1" applyAlignment="1">
      <alignment wrapText="1"/>
    </xf>
    <xf numFmtId="4" fontId="2" fillId="0" borderId="2" xfId="0" applyNumberFormat="1" applyFont="1" applyBorder="1" applyAlignment="1"/>
    <xf numFmtId="0" fontId="1" fillId="2" borderId="0" xfId="0" applyFont="1" applyFill="1" applyAlignment="1">
      <alignment horizontal="center" wrapText="1"/>
    </xf>
    <xf numFmtId="4" fontId="2" fillId="0" borderId="0" xfId="0" applyNumberFormat="1" applyFont="1" applyAlignment="1"/>
    <xf numFmtId="4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wrapText="1"/>
    </xf>
    <xf numFmtId="4" fontId="2" fillId="0" borderId="3" xfId="0" applyNumberFormat="1" applyFont="1" applyBorder="1" applyAlignment="1"/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.&#3591;&#3634;&#3609;&#3610;&#3633;&#3597;&#3594;&#3637;&#3611;&#3585;&#3588;&#3619;&#3629;&#3591;&#3592;&#3633;&#3591;&#3627;&#3623;&#3633;&#3604;&#3605;&#3633;&#3657;&#3591;&#3649;&#3605;&#3656;_4%20&#3617;&#3637;&#3588;67\&#3591;&#3634;&#3609;&#3610;&#3633;&#3597;&#3594;&#3637;%20&#3611;&#3588;.&#3592;.&#3594;&#3617;\&#3591;&#3634;&#3609;&#3610;&#3633;&#3597;&#3594;&#3637;&#3648;&#3629;&#3659;&#3605;&#3656;&#3629;&#3592;&#3634;&#3585;%20&#3613;&#3609;\1.&#3619;&#3634;&#3618;&#3591;&#3634;&#3609;&#3611;&#3619;&#3632;&#3592;&#3635;&#3648;&#3604;&#3639;&#3629;&#3609;\&#3619;&#3634;&#3618;&#3591;&#3634;&#3609;&#3611;&#3619;&#3632;&#3592;&#3635;&#3648;&#3604;&#3639;&#3629;&#3609;\8.&#3614;.&#3588;.68\&#3619;&#3634;&#3618;&#3591;&#3634;&#3609;&#3626;&#3619;&#3640;&#3611;&#3619;&#3634;&#3618;&#3585;&#3634;&#3619;&#3648;&#3610;&#3636;&#3585;&#3592;&#3656;&#3634;&#3618;&#3586;&#3629;&#3591;&#3627;&#3609;&#3656;&#3623;&#3618;&#3591;&#3634;&#3609;-&#3585;&#3619;&#3603;&#3637;&#3592;&#3656;&#3634;&#3618;&#3605;&#3619;&#3591;&#3612;&#3641;&#3657;&#3586;&#3634;&#3618;%20(1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งานสรุปรายการเบิกจ่ายของหน่ว"/>
      <sheetName val="รายงานสรุปรายการเบิกจ่ายของห(2)"/>
      <sheetName val="แผ่นงาน3"/>
    </sheetNames>
    <sheetDataSet>
      <sheetData sheetId="0"/>
      <sheetData sheetId="1"/>
      <sheetData sheetId="2">
        <row r="1">
          <cell r="A1" t="str">
            <v>บัญชีธนาคารที่รับเงิน</v>
          </cell>
          <cell r="B1" t="str">
            <v>ผู้ขาย</v>
          </cell>
        </row>
        <row r="2">
          <cell r="A2" t="str">
            <v>0730072665</v>
          </cell>
          <cell r="B2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3">
          <cell r="A3" t="str">
            <v>0730072665</v>
          </cell>
          <cell r="B3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4">
          <cell r="A4" t="str">
            <v>0730072665</v>
          </cell>
          <cell r="B4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5">
          <cell r="A5" t="str">
            <v>9804341441</v>
          </cell>
          <cell r="B5" t="str">
            <v>การประปาส่วนภูมิภาค</v>
          </cell>
        </row>
        <row r="6">
          <cell r="A6" t="str">
            <v>9804341441</v>
          </cell>
          <cell r="B6" t="str">
            <v>การประปาส่วนภูมิภาค</v>
          </cell>
        </row>
        <row r="7">
          <cell r="A7" t="str">
            <v>1231385308</v>
          </cell>
          <cell r="B7" t="str">
            <v>บริษัท ไปรษณีย์ไทย จำกัด</v>
          </cell>
        </row>
        <row r="8">
          <cell r="A8" t="str">
            <v>9865589168</v>
          </cell>
          <cell r="B8" t="str">
            <v>บริษัท โทรคมนาคมแห่งชาติ จำกัด (มหาชน)</v>
          </cell>
        </row>
        <row r="9">
          <cell r="A9" t="str">
            <v>020017416322</v>
          </cell>
          <cell r="B9" t="str">
            <v>เอกชฎาพาณิชย์โดย นายไชยณรงค์ นะติกา</v>
          </cell>
        </row>
        <row r="10">
          <cell r="A10" t="str">
            <v>5320101686</v>
          </cell>
          <cell r="B10" t="str">
            <v>ร้านเจริญ โดยนายเจริญ  วุฒิลักษณ์</v>
          </cell>
        </row>
        <row r="11">
          <cell r="A11" t="str">
            <v>0730072665</v>
          </cell>
          <cell r="B11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2">
          <cell r="A12" t="str">
            <v>0730072665</v>
          </cell>
          <cell r="B12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3">
          <cell r="A13" t="str">
            <v>9804341441</v>
          </cell>
          <cell r="B13" t="str">
            <v>การประปาส่วนภูมิภาค</v>
          </cell>
        </row>
        <row r="14">
          <cell r="A14" t="str">
            <v>9865589168</v>
          </cell>
          <cell r="B14" t="str">
            <v>บริษัท โทรคมนาคมแห่งชาติ จำกัด (มหาชน)</v>
          </cell>
        </row>
        <row r="15">
          <cell r="A15" t="str">
            <v>0730072665</v>
          </cell>
          <cell r="B15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6">
          <cell r="A16" t="str">
            <v>5151145533</v>
          </cell>
          <cell r="B16" t="str">
            <v>ร้านปวัน โดย นายวิรัช  พรหมกัน</v>
          </cell>
        </row>
        <row r="17">
          <cell r="A17" t="str">
            <v>8760357304</v>
          </cell>
          <cell r="B17" t="str">
            <v>ห้างหุ้นส่วนจำกัด ซีซีอาร์ สปอร์ต กรุ๊ป</v>
          </cell>
        </row>
        <row r="18">
          <cell r="A18" t="str">
            <v>6612372865</v>
          </cell>
          <cell r="B18" t="str">
            <v>ร้านจักรพันธ์พาณิชย์โดย นายจักรพันธ์  คำมามุง</v>
          </cell>
        </row>
        <row r="19">
          <cell r="A19" t="str">
            <v>012952524884</v>
          </cell>
          <cell r="B19" t="str">
            <v>นางวรัทยา  เกษไชย</v>
          </cell>
        </row>
        <row r="20">
          <cell r="A20" t="str">
            <v>5260449576</v>
          </cell>
          <cell r="B20" t="str">
            <v>อู่พิสิษฐ์ยานยนต์ โดยนายพิสิษฐ์  ศิริ</v>
          </cell>
        </row>
        <row r="21">
          <cell r="A21" t="str">
            <v>7870434949</v>
          </cell>
          <cell r="B21" t="str">
            <v>ร้าน รัก นารา โดยนางปรัศนีย์ มอญไข่</v>
          </cell>
        </row>
        <row r="22">
          <cell r="A22" t="str">
            <v>5261194385</v>
          </cell>
          <cell r="B22" t="str">
            <v>ร้านพร้อมพรรณ โดยนางพร้อมพรรณ สุทธิวรรณจำปา</v>
          </cell>
        </row>
        <row r="23">
          <cell r="A23" t="str">
            <v>017232545619</v>
          </cell>
          <cell r="B23" t="str">
            <v>ห้างหุ้นส่วนจำกัดเจนัส ออยล์</v>
          </cell>
        </row>
        <row r="24">
          <cell r="A24" t="str">
            <v>5380106234</v>
          </cell>
          <cell r="B24" t="str">
            <v>ร้านนพคุณ โดยนางรุ่งรัตน์ สุธาทองไทย</v>
          </cell>
        </row>
        <row r="25">
          <cell r="A25" t="str">
            <v>5190060918</v>
          </cell>
          <cell r="B25" t="str">
            <v>ร้านต้นสังฆภัณฑ์ โดยนางจันทร์ทิพย์  อินทนนท์</v>
          </cell>
        </row>
        <row r="26">
          <cell r="A26" t="str">
            <v>020061338571</v>
          </cell>
          <cell r="B26" t="str">
            <v>นายวันชัย  ทาวรรณะ</v>
          </cell>
        </row>
        <row r="27">
          <cell r="A27" t="str">
            <v>020064697695</v>
          </cell>
          <cell r="B27" t="str">
            <v>ร้าน รัก นารา โดยนางปรัศนีย์ มอญไข่</v>
          </cell>
        </row>
        <row r="28">
          <cell r="A28" t="str">
            <v>6783732789</v>
          </cell>
          <cell r="B28" t="str">
            <v>ร้านน้อยโฆษณา โดยนายสุริยา หงษ์ประสิทธิ์</v>
          </cell>
        </row>
        <row r="29">
          <cell r="A29" t="str">
            <v>5260444957</v>
          </cell>
          <cell r="B29" t="str">
            <v>บริษัท อินทนนท์ ธนโชติ จำกัด</v>
          </cell>
        </row>
        <row r="30">
          <cell r="A30" t="str">
            <v>018942483358</v>
          </cell>
          <cell r="B30" t="str">
            <v>ห้างหุ้นส่วนจำกัดเจริญสุขเซอร์วิสแม่แจ่ม</v>
          </cell>
        </row>
        <row r="31">
          <cell r="A31" t="str">
            <v>018852247691</v>
          </cell>
          <cell r="B31" t="str">
            <v>ห้างหุ้นส่วนจำกัด เรวัตร 2003</v>
          </cell>
        </row>
        <row r="32">
          <cell r="A32" t="str">
            <v>020125361719</v>
          </cell>
          <cell r="B32" t="str">
            <v>ร้านทรัพย์รุ่งเรืองเจริญวัสดุภัณฑ์ โดย นายอาทิตย์  กันทา</v>
          </cell>
        </row>
        <row r="33">
          <cell r="A33" t="str">
            <v>8870777359</v>
          </cell>
          <cell r="B33" t="str">
            <v>ร้านถุงทองพาณิชย์ โดยนายนุชา ทิพย์มณี</v>
          </cell>
        </row>
        <row r="34">
          <cell r="A34" t="str">
            <v>5201336744</v>
          </cell>
          <cell r="B34" t="str">
            <v>ร้านจรัญฟาร์ม โดยนายจรัล อิวาง</v>
          </cell>
        </row>
        <row r="35">
          <cell r="A35" t="str">
            <v>6630518691</v>
          </cell>
          <cell r="B35" t="str">
            <v>น.ส.ภัควลัญชญ์ ไชยเชษฐ</v>
          </cell>
        </row>
        <row r="36">
          <cell r="A36" t="str">
            <v>3852267115</v>
          </cell>
          <cell r="B36" t="str">
            <v>ตี้อิเล็กทรอนิกส์ โดยนายวัชระ ขันแก้ว</v>
          </cell>
        </row>
        <row r="37">
          <cell r="A37" t="str">
            <v>5450318723</v>
          </cell>
          <cell r="B37" t="str">
            <v>วรรณิษา ใจกันทะโดยนางสาววรรณิษา ใจกันทะ</v>
          </cell>
        </row>
        <row r="38">
          <cell r="A38" t="str">
            <v>020276545314</v>
          </cell>
          <cell r="B38" t="str">
            <v>น.ส.ณัฐธิกา ชุ่มใจ</v>
          </cell>
        </row>
        <row r="39">
          <cell r="A39" t="str">
            <v>5541147271</v>
          </cell>
          <cell r="B39" t="str">
            <v>ห้างหุ้นส่วนจำกัด นอร์ทเทิรน์ โอ.เอ. มาร์เก็ตติ้ง</v>
          </cell>
        </row>
        <row r="40">
          <cell r="A40" t="str">
            <v>5246018105</v>
          </cell>
          <cell r="B40" t="str">
            <v>หจก พนาพนธ์ เชียงใหม่</v>
          </cell>
        </row>
        <row r="41">
          <cell r="A41" t="str">
            <v>2533109993</v>
          </cell>
          <cell r="B41" t="str">
            <v>บริษัท อีซูซุเชียงใหม่เซลส์ จำกัด</v>
          </cell>
        </row>
        <row r="42">
          <cell r="A42" t="str">
            <v>9847555737</v>
          </cell>
          <cell r="B42" t="str">
            <v>นางสาว รำไพ  โพธิสัตย์</v>
          </cell>
        </row>
        <row r="43">
          <cell r="A43" t="str">
            <v>7860329115</v>
          </cell>
          <cell r="B43" t="str">
            <v>บริษัท เอชทีเอ. คอนสตรัคชั่น 2018 จำกัด</v>
          </cell>
        </row>
        <row r="44">
          <cell r="A44" t="str">
            <v>3411024228</v>
          </cell>
          <cell r="B44" t="str">
            <v>บริษัท วัฒนา ดีวีลอปเม้นท์ จำกัด</v>
          </cell>
        </row>
        <row r="45">
          <cell r="A45" t="str">
            <v>020102808314</v>
          </cell>
          <cell r="B45" t="str">
            <v>นางกรพรรณ  ศรีแสง</v>
          </cell>
        </row>
        <row r="46">
          <cell r="A46" t="str">
            <v>5266009446</v>
          </cell>
          <cell r="B46" t="str">
            <v>ห้างหุ้นส่วนจำกัด พชรพรร พร็อพเพอร์ตี้</v>
          </cell>
        </row>
        <row r="47">
          <cell r="A47" t="str">
            <v>1061787670</v>
          </cell>
          <cell r="B47" t="str">
            <v>ห้างหุ้นส่วนจำกัด พร้าวเรือทอง เทรดดิ้ง</v>
          </cell>
        </row>
        <row r="48">
          <cell r="A48" t="str">
            <v>5491083208</v>
          </cell>
          <cell r="B48" t="str">
            <v>ร้านแอลพีนานาโดย นางสาวจิราภรณ์  รัตนวิสุทธิ์อมร</v>
          </cell>
        </row>
        <row r="49">
          <cell r="A49" t="str">
            <v>1351456309</v>
          </cell>
          <cell r="B49" t="str">
            <v>บริษัท พร้าวเพื่อนเรียน จำกัด</v>
          </cell>
        </row>
        <row r="50">
          <cell r="A50" t="str">
            <v>5380106234</v>
          </cell>
          <cell r="B50" t="str">
            <v>ร้านนพคุณ โดยนางรุ่งรัตน์ สุธาทองไทย</v>
          </cell>
        </row>
        <row r="51">
          <cell r="A51" t="str">
            <v>020299137305</v>
          </cell>
          <cell r="B51" t="str">
            <v>นายณัฐพล วงค์แก้ว</v>
          </cell>
        </row>
        <row r="52">
          <cell r="A52" t="str">
            <v>015232528251</v>
          </cell>
          <cell r="B52" t="str">
            <v>ก็อปปี้เซ็นเตอร์   โดยนายสมาน  อำนาคะ</v>
          </cell>
        </row>
        <row r="53">
          <cell r="A53" t="str">
            <v>7720093488</v>
          </cell>
          <cell r="B53" t="str">
            <v>บริษัท สตาร์ โปรเจค - เชียงใหม่ 2 จำกัด</v>
          </cell>
        </row>
        <row r="54">
          <cell r="A54" t="str">
            <v>020064229101</v>
          </cell>
          <cell r="B54" t="str">
            <v>ห้างหุ้นส่วนจำกัด แสงจำรัสการโยธา</v>
          </cell>
        </row>
        <row r="55">
          <cell r="A55" t="str">
            <v>5161526459</v>
          </cell>
          <cell r="B55" t="str">
            <v>ห้างหุ้นส่วนจำกัด กองลมก่อสร้าง</v>
          </cell>
        </row>
        <row r="56">
          <cell r="A56" t="str">
            <v>5020116327</v>
          </cell>
          <cell r="B56" t="str">
            <v>ถุงเงินถุงทอง พาณิชย์ โดยนายภูมิพัฒม์ วัฒนะ</v>
          </cell>
        </row>
        <row r="57">
          <cell r="A57" t="str">
            <v>4075557117</v>
          </cell>
          <cell r="B57" t="str">
            <v>นายทวีศิลป์ โกฏแก้ว</v>
          </cell>
        </row>
        <row r="58">
          <cell r="A58" t="str">
            <v>6615559196</v>
          </cell>
          <cell r="B58" t="str">
            <v>ส.อ. ภีมวัชช์ ดวงคำซาว</v>
          </cell>
        </row>
        <row r="59">
          <cell r="A59" t="str">
            <v>5320101686</v>
          </cell>
          <cell r="B59" t="str">
            <v>ร้านเจริญ โดยนายเจริญ  วุฒิลักษณ์</v>
          </cell>
        </row>
        <row r="60">
          <cell r="A60" t="str">
            <v>020069579539</v>
          </cell>
          <cell r="B60" t="str">
            <v>นางบัวชุม  กวงไหม</v>
          </cell>
        </row>
        <row r="61">
          <cell r="A61" t="str">
            <v>9827426524</v>
          </cell>
          <cell r="B61" t="str">
            <v>ห้างหุ้นส่วนจำกัด ส.คุรุภัณฑ์ 99</v>
          </cell>
        </row>
        <row r="62">
          <cell r="A62" t="str">
            <v>8870777359</v>
          </cell>
          <cell r="B62" t="str">
            <v>ร้านถุงทองพาณิชย์ โดยนายนุชา ทิพย์มณี</v>
          </cell>
        </row>
        <row r="63">
          <cell r="A63" t="str">
            <v>5260521889</v>
          </cell>
          <cell r="B63" t="str">
            <v>บริษัท เน็ตเวิร์คคอม จำกัด</v>
          </cell>
        </row>
        <row r="64">
          <cell r="A64" t="str">
            <v>015232528251</v>
          </cell>
          <cell r="B64" t="str">
            <v>ก็อปปี้เซ็นเตอร์   โดยนายสมาน  อำนาคะ</v>
          </cell>
        </row>
        <row r="65">
          <cell r="A65" t="str">
            <v>9807449448</v>
          </cell>
          <cell r="B65" t="str">
            <v>ห้างหุ้นส่วนสามัญ เอ็ม ที ศึกษาภัณฑ์</v>
          </cell>
        </row>
        <row r="66">
          <cell r="A66" t="str">
            <v>5020116327</v>
          </cell>
          <cell r="B66" t="str">
            <v>ถุงเงินถุงทอง พาณิชย์ โดยนายภูมิพัฒม์ วัฒนะ</v>
          </cell>
        </row>
        <row r="67">
          <cell r="A67" t="str">
            <v>5320064454</v>
          </cell>
          <cell r="B67" t="str">
            <v>ห้างหุ้นส่วนจำกัด พรมีชัย 2549</v>
          </cell>
        </row>
        <row r="68">
          <cell r="A68" t="str">
            <v>0722558146</v>
          </cell>
          <cell r="B68" t="str">
            <v>ห้างหุ้นส่วนจำกัด พี ดี บริการ</v>
          </cell>
        </row>
        <row r="69">
          <cell r="A69" t="str">
            <v>5380169295</v>
          </cell>
          <cell r="B69" t="str">
            <v>หจก พนาพนธ์ เชียงใหม่</v>
          </cell>
        </row>
        <row r="70">
          <cell r="A70" t="str">
            <v>020029932228</v>
          </cell>
          <cell r="B70" t="str">
            <v>ร้านโก นานา การค้า โดยนายไกรลาศ ชื่นชมธารากุล</v>
          </cell>
        </row>
        <row r="71">
          <cell r="A71" t="str">
            <v>6630518691</v>
          </cell>
          <cell r="B71" t="str">
            <v>น.ส.ภัควลัญชญ์ ไชยเชษฐ</v>
          </cell>
        </row>
        <row r="72">
          <cell r="A72" t="str">
            <v>5530164455</v>
          </cell>
          <cell r="B72" t="str">
            <v>เบียร์อาร์ต โดยนายประยูร ฤทธิ์ลือชัย</v>
          </cell>
        </row>
        <row r="73">
          <cell r="A73" t="str">
            <v>5110974578</v>
          </cell>
          <cell r="B73" t="str">
            <v>บริษัท ยู-เฮลธี จำกัด</v>
          </cell>
        </row>
        <row r="74">
          <cell r="A74" t="str">
            <v>017232545619</v>
          </cell>
          <cell r="B74" t="str">
            <v>ห้างหุ้นส่วนจำกัดเจนัส ออยล์</v>
          </cell>
        </row>
        <row r="75">
          <cell r="A75" t="str">
            <v>5320157800</v>
          </cell>
          <cell r="B75" t="str">
            <v>พี.เอช.แอล.คอมพิวเตอร์ โดยนายอุกฤษฎ์ ฉั่วตระกูล</v>
          </cell>
        </row>
        <row r="76">
          <cell r="A76" t="str">
            <v>7870055557</v>
          </cell>
          <cell r="B76" t="str">
            <v>บริษัท เชียงใหม่โพลสตาร์ (1992) จำกัด</v>
          </cell>
        </row>
        <row r="77">
          <cell r="A77" t="str">
            <v>5531083998</v>
          </cell>
          <cell r="B77" t="str">
            <v>สหกรณ์การเกษตรดอยสะเก็ดพัฒนาจำกัด</v>
          </cell>
        </row>
        <row r="78">
          <cell r="A78" t="str">
            <v>5531083998</v>
          </cell>
          <cell r="B78" t="str">
            <v>สหกรณ์การเกษตรดอยสะเก็ดพัฒนาจำกัด</v>
          </cell>
        </row>
        <row r="79">
          <cell r="A79" t="str">
            <v>020029088996</v>
          </cell>
          <cell r="B79" t="str">
            <v>ห้างหุ้นส่วนจำกัด ไชยากรปิโตรเลียม</v>
          </cell>
        </row>
        <row r="80">
          <cell r="A80" t="str">
            <v>5260738306</v>
          </cell>
          <cell r="B80" t="str">
            <v>ร้านรุ่งนภา โดย นางรุ่งนภา  กันทา</v>
          </cell>
        </row>
        <row r="81">
          <cell r="A81" t="str">
            <v>0722558146</v>
          </cell>
          <cell r="B81" t="str">
            <v>ห้างหุ้นส่วนจำกัด พี ดี บริการ</v>
          </cell>
        </row>
        <row r="82">
          <cell r="A82" t="str">
            <v>5160581197</v>
          </cell>
          <cell r="B82" t="str">
            <v>นายศักดิ์นรินทร์ วงศ์อ้าย</v>
          </cell>
        </row>
        <row r="83">
          <cell r="A83" t="str">
            <v>5160581197</v>
          </cell>
          <cell r="B83" t="str">
            <v>นายศักดิ์นรินทร์ วงศ์อ้าย</v>
          </cell>
        </row>
        <row r="84">
          <cell r="A84" t="str">
            <v>055630005365</v>
          </cell>
          <cell r="B84" t="str">
            <v>นางไพรณีย์   รักษาราษฎร์</v>
          </cell>
        </row>
        <row r="85">
          <cell r="A85" t="str">
            <v>6612372865</v>
          </cell>
          <cell r="B85" t="str">
            <v>ร้านจักรพันธ์พาณิชย์โดย นายจักรพันธ์  คำมามุง</v>
          </cell>
        </row>
        <row r="86">
          <cell r="A86" t="str">
            <v>2452676837</v>
          </cell>
          <cell r="B86" t="str">
            <v>ร้านซีที-ช๊อพ โดย นางกันยกร โตแสงชัย</v>
          </cell>
        </row>
        <row r="87">
          <cell r="A87" t="str">
            <v>7870102334</v>
          </cell>
          <cell r="B87" t="str">
            <v>ร้านอมก๋อยพัสดุภัณฑ์ โดยนางพงษ์พิไล ปินยาโน</v>
          </cell>
        </row>
        <row r="88">
          <cell r="A88" t="str">
            <v>020175631973</v>
          </cell>
          <cell r="B88" t="str">
            <v>ห้างหุ้นส่วนจำกัด 108 เซอร์วิสเชียงใหม่</v>
          </cell>
        </row>
        <row r="89">
          <cell r="A89" t="str">
            <v>020029088996</v>
          </cell>
          <cell r="B89" t="str">
            <v>ห้างหุ้นส่วนจำกัด ไชยากรปิโตรเลียม</v>
          </cell>
        </row>
        <row r="90">
          <cell r="A90" t="str">
            <v>9865589168</v>
          </cell>
          <cell r="B90" t="str">
            <v>บริษัท โทรคมนาคมแห่งชาติ จำกัด (มหาชน)</v>
          </cell>
        </row>
        <row r="91">
          <cell r="A91" t="str">
            <v>4860004326</v>
          </cell>
          <cell r="B91" t="str">
            <v>สหกรณ์การเกษตรดอยสะเก็ด จำกัด</v>
          </cell>
        </row>
        <row r="92">
          <cell r="A92" t="str">
            <v>5011853306</v>
          </cell>
          <cell r="B92" t="str">
            <v>ห้างหุ้นส่วนจำกัด วิไลบริการ</v>
          </cell>
        </row>
        <row r="93">
          <cell r="A93" t="str">
            <v>9865589168</v>
          </cell>
          <cell r="B93" t="str">
            <v>บริษัท โทรคมนาคมแห่งชาติ จำกัด (มหาชน)</v>
          </cell>
        </row>
        <row r="94">
          <cell r="A94" t="str">
            <v>9865589168</v>
          </cell>
          <cell r="B94" t="str">
            <v>บริษัท โทรคมนาคมแห่งชาติ จำกัด (มหาชน)</v>
          </cell>
        </row>
        <row r="95">
          <cell r="A95" t="str">
            <v>0730072665</v>
          </cell>
          <cell r="B95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96">
          <cell r="A96" t="str">
            <v>9804341441</v>
          </cell>
          <cell r="B96" t="str">
            <v>การประปาส่วนภูมิภาค</v>
          </cell>
        </row>
        <row r="97">
          <cell r="A97" t="str">
            <v>8530009800</v>
          </cell>
          <cell r="B97" t="str">
            <v>ร้านอมก๋อยพัสดุภัณฑ์ โดยนางพงษ์พิไล ปินยาโน</v>
          </cell>
        </row>
        <row r="98">
          <cell r="A98" t="str">
            <v>3412433938</v>
          </cell>
          <cell r="B98" t="str">
            <v>นายอรุณรัชช์ คำลือ</v>
          </cell>
        </row>
        <row r="99">
          <cell r="A99" t="str">
            <v>9821917917</v>
          </cell>
          <cell r="B99" t="str">
            <v>หรรษานานาภัณฑ์ โดยนางกาญจนา  ศรีสวัสดิ์</v>
          </cell>
        </row>
        <row r="100">
          <cell r="A100" t="str">
            <v>4550207426</v>
          </cell>
          <cell r="B100" t="str">
            <v>ร้านเชียงใหม่เซอร์วิส โอเอโดย นายจักรพงษ์ จินาวงศ์</v>
          </cell>
        </row>
        <row r="101">
          <cell r="A101" t="str">
            <v>5240747164</v>
          </cell>
          <cell r="B101" t="str">
            <v>นายอุดม ไฮคำ</v>
          </cell>
        </row>
        <row r="102">
          <cell r="A102" t="str">
            <v>015232529100</v>
          </cell>
          <cell r="B102" t="str">
            <v>ร้านลานคูน  โดยนายเดช  บุญเปียง</v>
          </cell>
        </row>
        <row r="103">
          <cell r="A103" t="str">
            <v>5161391286</v>
          </cell>
          <cell r="B103" t="str">
            <v>บริษัท สุขุมเซอร์วิส จำกัด</v>
          </cell>
        </row>
        <row r="104">
          <cell r="A104" t="str">
            <v>5161391286</v>
          </cell>
          <cell r="B104" t="str">
            <v>บริษัท สุขุมเซอร์วิส จำกัด</v>
          </cell>
        </row>
        <row r="105">
          <cell r="A105" t="str">
            <v>5151544640</v>
          </cell>
          <cell r="B105" t="str">
            <v>หจก. บุญทวีแม่ริม</v>
          </cell>
        </row>
        <row r="106">
          <cell r="A106" t="str">
            <v>5541147271</v>
          </cell>
          <cell r="B106" t="str">
            <v>ห้างหุ้นส่วนจำกัด นอร์ทเทิรน์ โอ.เอ. มาร์เก็ตติ้ง</v>
          </cell>
        </row>
        <row r="107">
          <cell r="A107" t="str">
            <v>8760370211</v>
          </cell>
          <cell r="B107" t="str">
            <v>ร้านขวัญชัย พาณิชย์ โดยนายขวัญชัย สมใจ</v>
          </cell>
        </row>
        <row r="108">
          <cell r="A108" t="str">
            <v>8760017627</v>
          </cell>
          <cell r="B108" t="str">
            <v>นายนิกร  จันต๊ะวารี</v>
          </cell>
        </row>
        <row r="109">
          <cell r="A109" t="str">
            <v>020175631973</v>
          </cell>
          <cell r="B109" t="str">
            <v>ห้างหุ้นส่วนจำกัด 108 เซอร์วิสเชียงใหม่</v>
          </cell>
        </row>
        <row r="110">
          <cell r="A110" t="str">
            <v>020029932228</v>
          </cell>
          <cell r="B110" t="str">
            <v>ร้านโก นานา การค้า โดยนายไกรลาศ ชื่นชมธารากุล</v>
          </cell>
        </row>
        <row r="111">
          <cell r="A111" t="str">
            <v>020127586606</v>
          </cell>
          <cell r="B111" t="str">
            <v>ร้านพร้าวคอมเซอร์วิส โดยนางวิลัยวรรณ์ มั่งดี</v>
          </cell>
        </row>
        <row r="112">
          <cell r="A112" t="str">
            <v>5541147271</v>
          </cell>
          <cell r="B112" t="str">
            <v>ห้างหุ้นส่วนจำกัด นอร์ทเทิรน์ โอ.เอ. มาร์เก็ตติ้ง</v>
          </cell>
        </row>
        <row r="113">
          <cell r="A113" t="str">
            <v>5261194385</v>
          </cell>
          <cell r="B113" t="str">
            <v>ร้านพร้อมพรรณ โดยนางพร้อมพรรณ สุทธิวรรณจำปา</v>
          </cell>
        </row>
        <row r="114">
          <cell r="A114" t="str">
            <v>020057637942</v>
          </cell>
          <cell r="B114" t="str">
            <v>ร้านศุภกร โดยนายศุภกร แก้วอนันตกุล</v>
          </cell>
        </row>
        <row r="115">
          <cell r="A115" t="str">
            <v>5476008403</v>
          </cell>
          <cell r="B115" t="str">
            <v>บริษัท โตโยต้า ล้านนา จำกัด</v>
          </cell>
        </row>
        <row r="116">
          <cell r="A116" t="str">
            <v>5541147271</v>
          </cell>
          <cell r="B116" t="str">
            <v>ห้างหุ้นส่วนจำกัด นอร์ทเทิรน์ โอ.เอ. มาร์เก็ตติ้ง</v>
          </cell>
        </row>
        <row r="117">
          <cell r="A117" t="str">
            <v>0443302565</v>
          </cell>
          <cell r="B117" t="str">
            <v>อู่ช่างปาน โดย นายชัยรัตน์ สัจโภชน์</v>
          </cell>
        </row>
        <row r="118">
          <cell r="A118" t="str">
            <v>5160071598</v>
          </cell>
          <cell r="B118" t="str">
            <v>ร้านน้องพิม โดยนางอำไพ  แจ้งพร้อม</v>
          </cell>
        </row>
        <row r="119">
          <cell r="A119" t="str">
            <v>6612372865</v>
          </cell>
          <cell r="B119" t="str">
            <v>ร้านจักรพันธ์พาณิชย์โดย นายจักรพันธ์  คำมามุง</v>
          </cell>
        </row>
        <row r="120">
          <cell r="A120" t="str">
            <v>2062691878</v>
          </cell>
          <cell r="B120" t="str">
            <v>บริษัท เอ็นแอนด์เอ กรุ๊ป 2020 จำกัด</v>
          </cell>
        </row>
        <row r="121">
          <cell r="A121" t="str">
            <v>5246018105</v>
          </cell>
          <cell r="B121" t="str">
            <v>หจก พนาพนธ์ เชียงใหม่</v>
          </cell>
        </row>
        <row r="122">
          <cell r="A122" t="str">
            <v>5321018081</v>
          </cell>
          <cell r="B122" t="str">
            <v>ห้างหุ้นส่วนจำกัด ฝางนครพิงค์ศรีวิบูลย์</v>
          </cell>
        </row>
        <row r="123">
          <cell r="A123" t="str">
            <v>5320462972</v>
          </cell>
          <cell r="B123" t="str">
            <v>สันทรายบ้านแอร์ โดย นายอลงกต ทาธิจันทร์</v>
          </cell>
        </row>
        <row r="124">
          <cell r="A124" t="str">
            <v>0730072665</v>
          </cell>
          <cell r="B124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25">
          <cell r="A125" t="str">
            <v>9827426524</v>
          </cell>
          <cell r="B125" t="str">
            <v>ห้างหุ้นส่วนจำกัด ส.คุรุภัณฑ์ 99</v>
          </cell>
        </row>
        <row r="126">
          <cell r="A126" t="str">
            <v>9865589168</v>
          </cell>
          <cell r="B126" t="str">
            <v>บริษัท โทรคมนาคมแห่งชาติ จำกัด (มหาชน)</v>
          </cell>
        </row>
        <row r="127">
          <cell r="A127" t="str">
            <v>8760526459</v>
          </cell>
          <cell r="B127" t="str">
            <v>นายวัชระพงค์ โพธิ</v>
          </cell>
        </row>
        <row r="128">
          <cell r="A128" t="str">
            <v>015232528251</v>
          </cell>
          <cell r="B128" t="str">
            <v>ก็อปปี้เซ็นเตอร์   โดยนายสมาน  อำนาคะ</v>
          </cell>
        </row>
        <row r="129">
          <cell r="A129" t="str">
            <v>5320336950</v>
          </cell>
          <cell r="B129" t="str">
            <v>ป.นานาภัณฑ์ โดย นายปิยพงษ์ ศรีธิทอง</v>
          </cell>
        </row>
        <row r="130">
          <cell r="A130" t="str">
            <v>6612372865</v>
          </cell>
          <cell r="B130" t="str">
            <v>ร้านจักรพันธ์พาณิชย์โดย นายจักรพันธ์  คำมามุง</v>
          </cell>
        </row>
        <row r="131">
          <cell r="A131" t="str">
            <v>5900033738</v>
          </cell>
          <cell r="B131" t="str">
            <v>ร้าน 64 อินทฤทธิ์ ช๊อป แอนด์ เซอร์วิสโดย นายภาคินัย  อินต๊ะริด</v>
          </cell>
        </row>
        <row r="132">
          <cell r="A132" t="str">
            <v>019232454985</v>
          </cell>
          <cell r="B132" t="str">
            <v>ล้อเจริญ โดยนางสงกรานต์ ดวงศรี</v>
          </cell>
        </row>
        <row r="133">
          <cell r="A133" t="str">
            <v>0198888621</v>
          </cell>
          <cell r="B133" t="str">
            <v>หนึ่งแอร์ เซอร์วิส โดยนายกฤษฎา  มูลลิ</v>
          </cell>
        </row>
        <row r="134">
          <cell r="A134" t="str">
            <v>0301845804</v>
          </cell>
          <cell r="B134" t="str">
            <v>บริษัท ภัทรวดีน้ำแพร่วัสดุ จำกัด</v>
          </cell>
        </row>
        <row r="135">
          <cell r="A135" t="str">
            <v>5246003299</v>
          </cell>
          <cell r="B135" t="str">
            <v>หจก พนาพนธ์ เชียงใหม่</v>
          </cell>
        </row>
        <row r="136">
          <cell r="A136" t="str">
            <v>0730072665</v>
          </cell>
          <cell r="B136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37">
          <cell r="A137" t="str">
            <v>0730072665</v>
          </cell>
          <cell r="B137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38">
          <cell r="A138" t="str">
            <v>0730072665</v>
          </cell>
          <cell r="B138" t="str">
            <v>การไฟฟ้าส่วนภูมิภาค(ห้ามเพิ่มบัญชีเด็ดขาด ตามหนังสือที่มท 5311.12/18996 ลว.19 มิย. 51)</v>
          </cell>
        </row>
        <row r="139">
          <cell r="A139" t="str">
            <v>9804341441</v>
          </cell>
          <cell r="B139" t="str">
            <v>การประปาส่วนภูมิภาค</v>
          </cell>
        </row>
        <row r="140">
          <cell r="A140" t="str">
            <v>9804341441</v>
          </cell>
          <cell r="B140" t="str">
            <v>การประปาส่วนภูมิภาค</v>
          </cell>
        </row>
        <row r="141">
          <cell r="A141" t="str">
            <v>1231385308</v>
          </cell>
          <cell r="B141" t="str">
            <v>บริษัท ไปรษณีย์ไทย จำกัด</v>
          </cell>
        </row>
        <row r="142">
          <cell r="A142" t="str">
            <v>9865589168</v>
          </cell>
          <cell r="B142" t="str">
            <v>บริษัท โทรคมนาคมแห่งชาติ จำกัด (มหาชน)</v>
          </cell>
        </row>
        <row r="143">
          <cell r="A143" t="str">
            <v>4550207426</v>
          </cell>
          <cell r="B143" t="str">
            <v>ร้านเชียงใหม่เซอร์วิส โอเอโดย นายจักรพงษ์ จินาวงศ์</v>
          </cell>
        </row>
        <row r="144">
          <cell r="A144" t="str">
            <v>9863737372</v>
          </cell>
          <cell r="B144" t="str">
            <v>นางวิรุยา  ส่างขุน</v>
          </cell>
        </row>
        <row r="145">
          <cell r="A145" t="str">
            <v>9853908638</v>
          </cell>
          <cell r="B145" t="str">
            <v>นายวรภาพร  ต๊ะรังษี</v>
          </cell>
        </row>
        <row r="146">
          <cell r="A146" t="str">
            <v>7720093488</v>
          </cell>
          <cell r="B146" t="str">
            <v>บริษัท สตาร์ โปรเจค - เชียงใหม่ 2 จำกัด</v>
          </cell>
        </row>
        <row r="147">
          <cell r="A147" t="str">
            <v>5541147271</v>
          </cell>
          <cell r="B147" t="str">
            <v>ห้างหุ้นส่วนจำกัด นอร์ทเทิรน์ โอ.เอ. มาร์เก็ตติ้ง</v>
          </cell>
        </row>
        <row r="148">
          <cell r="A148" t="str">
            <v>020276545314</v>
          </cell>
          <cell r="B148" t="str">
            <v>น.ส.ณัฐธิกา ชุ่มใจ</v>
          </cell>
        </row>
        <row r="149">
          <cell r="A149" t="str">
            <v>5160071598</v>
          </cell>
          <cell r="B149" t="str">
            <v>ร้านน้องพิม โดยนางอำไพ  แจ้งพร้อม</v>
          </cell>
        </row>
        <row r="150">
          <cell r="A150" t="str">
            <v>8530124235</v>
          </cell>
          <cell r="B150" t="str">
            <v>นางสาวศรีพรรณ อุปโย</v>
          </cell>
        </row>
        <row r="151">
          <cell r="A151" t="str">
            <v>5541147271</v>
          </cell>
          <cell r="B151" t="str">
            <v>ห้างหุ้นส่วนจำกัด นอร์ทเทิรน์ โอ.เอ. มาร์เก็ตติ้ง</v>
          </cell>
        </row>
        <row r="152">
          <cell r="A152" t="str">
            <v>018892726637</v>
          </cell>
          <cell r="B152" t="str">
            <v>อู่สมชายเซอร์วิส โดยนายสมชาย คำปัน</v>
          </cell>
        </row>
        <row r="153">
          <cell r="A153" t="str">
            <v>5320157800</v>
          </cell>
          <cell r="B153" t="str">
            <v>พี.เอช.แอล.คอมพิวเตอร์ โดยนายอุกฤษฎ์ ฉั่วตระกูล</v>
          </cell>
        </row>
        <row r="154">
          <cell r="A154" t="str">
            <v>020175631973</v>
          </cell>
          <cell r="B154" t="str">
            <v>ห้างหุ้นส่วนจำกัด 108 เซอร์วิสเชียงใหม่</v>
          </cell>
        </row>
        <row r="155">
          <cell r="A155" t="str">
            <v>5160464980</v>
          </cell>
          <cell r="B155" t="str">
            <v>ห้างหุ้นส่วนจำกัด จ.พาณิชย์(2015)</v>
          </cell>
        </row>
        <row r="156">
          <cell r="A156" t="str">
            <v>5160464980</v>
          </cell>
          <cell r="B156" t="str">
            <v>ห้างหุ้นส่วนจำกัด จ.พาณิชย์(2015)</v>
          </cell>
        </row>
        <row r="157">
          <cell r="A157" t="str">
            <v>5201352561</v>
          </cell>
          <cell r="B157" t="str">
            <v>ร้านเอส พี โอเอ แอนด์ โทนเนอร์ โดยนายสุรพันธ์ ดวงทิพากร</v>
          </cell>
        </row>
        <row r="158">
          <cell r="A158" t="str">
            <v>8870777359</v>
          </cell>
          <cell r="B158" t="str">
            <v>ร้านถุงทองพาณิชย์ โดยนายนุชา ทิพย์มณี</v>
          </cell>
        </row>
        <row r="159">
          <cell r="A159" t="str">
            <v>5470211479</v>
          </cell>
          <cell r="B159" t="str">
            <v>ห้างหุ้นส่วนสามัญ เอ็ม ที ศึกษาภัณฑ์</v>
          </cell>
        </row>
        <row r="160">
          <cell r="A160" t="str">
            <v>5440098266</v>
          </cell>
          <cell r="B160" t="str">
            <v>ห.จ.ก.พีทีวี ปิโตรเลี่ยม</v>
          </cell>
        </row>
        <row r="161">
          <cell r="A161" t="str">
            <v>5160476091</v>
          </cell>
          <cell r="B161" t="str">
            <v>บริษัท นานาเชียงดาว จำกัด</v>
          </cell>
        </row>
        <row r="162">
          <cell r="A162" t="str">
            <v>8870777359</v>
          </cell>
          <cell r="B162" t="str">
            <v>ร้านถุงทองพาณิชย์ โดยนายนุชา ทิพย์มณี</v>
          </cell>
        </row>
        <row r="163">
          <cell r="A163" t="str">
            <v>5450318723</v>
          </cell>
          <cell r="B163" t="str">
            <v>วรรณิษา ใจกันทะโดยนางสาววรรณิษา ใจกันทะ</v>
          </cell>
        </row>
        <row r="164">
          <cell r="A164" t="str">
            <v>019648002179</v>
          </cell>
          <cell r="B164" t="str">
            <v>สหกรณ์โคนมผาตั้ง จำกัด</v>
          </cell>
        </row>
        <row r="165">
          <cell r="A165" t="str">
            <v>019648002179</v>
          </cell>
          <cell r="B165" t="str">
            <v>สหกรณ์โคนมผาตั้ง จำกัด</v>
          </cell>
        </row>
        <row r="166">
          <cell r="A166" t="str">
            <v>015232582075</v>
          </cell>
          <cell r="B166" t="str">
            <v>สหกรณ์การเกษตรพร้าว จำกัด</v>
          </cell>
        </row>
        <row r="167">
          <cell r="A167" t="str">
            <v>5150053317</v>
          </cell>
          <cell r="B167" t="str">
            <v>อู่ช่างเหน่ง โดยนายสุรชัย อาบเงิน</v>
          </cell>
        </row>
        <row r="168">
          <cell r="A168" t="str">
            <v>5261194385</v>
          </cell>
          <cell r="B168" t="str">
            <v>ร้านพร้อมพรรณ โดยนางพร้อมพรรณ สุทธิวรรณจำปา</v>
          </cell>
        </row>
        <row r="169">
          <cell r="A169" t="str">
            <v>3750599009</v>
          </cell>
          <cell r="B169" t="str">
            <v>นายบุญศรี  อินสม</v>
          </cell>
        </row>
        <row r="170">
          <cell r="A170" t="str">
            <v>5321224137</v>
          </cell>
          <cell r="B170" t="str">
            <v>ร้านฝางโฆษณา โดยนายสนอง ป้อสีลา</v>
          </cell>
        </row>
        <row r="171">
          <cell r="A171" t="str">
            <v>3743023909</v>
          </cell>
          <cell r="B171" t="str">
            <v>บริษัท โตโยต้า เชียงใหม่ จำกัด</v>
          </cell>
        </row>
        <row r="172">
          <cell r="A172" t="str">
            <v>6750283530</v>
          </cell>
          <cell r="B172" t="str">
            <v>ห้างหุ้นส่วนจำกัด เอ็ม พลัส 1982อินเตอร์ กรุ๊ป</v>
          </cell>
        </row>
        <row r="173">
          <cell r="A173" t="str">
            <v>5261289602</v>
          </cell>
          <cell r="B173" t="str">
            <v>บริษัทเพิ่มพูลปิโตรเลี่ยม(9999) จำกัด</v>
          </cell>
        </row>
        <row r="174">
          <cell r="A174" t="str">
            <v>5160476091</v>
          </cell>
          <cell r="B174" t="str">
            <v>บริษัท นานาเชียงดาว จำกัด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182"/>
  <sheetViews>
    <sheetView tabSelected="1" view="pageBreakPreview" zoomScaleNormal="100" workbookViewId="0">
      <selection activeCell="N6" sqref="N6"/>
    </sheetView>
  </sheetViews>
  <sheetFormatPr defaultColWidth="9" defaultRowHeight="14.25"/>
  <cols>
    <col min="1" max="1" width="9.875" style="2" customWidth="1"/>
    <col min="2" max="2" width="15.5166666666667" style="2" hidden="1" customWidth="1"/>
    <col min="3" max="3" width="18.3166666666667" style="2" hidden="1" customWidth="1"/>
    <col min="4" max="4" width="16.9166666666667" style="2" hidden="1" customWidth="1"/>
    <col min="5" max="5" width="25.3166666666667" style="2" hidden="1" customWidth="1"/>
    <col min="6" max="6" width="19.7166666666667" style="2" hidden="1" customWidth="1"/>
    <col min="7" max="7" width="17" style="2" customWidth="1"/>
    <col min="8" max="9" width="24.4416666666667" style="2" hidden="1" customWidth="1"/>
    <col min="10" max="10" width="10.125" style="2" customWidth="1"/>
    <col min="11" max="11" width="15.5166666666667" style="2" hidden="1" customWidth="1"/>
    <col min="12" max="12" width="12.625" style="2" customWidth="1"/>
    <col min="13" max="13" width="34" style="3" customWidth="1"/>
    <col min="14" max="14" width="12.75" style="2" customWidth="1"/>
    <col min="15" max="15" width="7.75" customWidth="1"/>
    <col min="16" max="16" width="12.75" customWidth="1"/>
    <col min="17" max="17" width="9.875" customWidth="1"/>
    <col min="18" max="18" width="15" customWidth="1"/>
    <col min="19" max="19" width="11.375" customWidth="1"/>
    <col min="20" max="20" width="18.3166666666667" hidden="1" customWidth="1"/>
    <col min="21" max="21" width="17.5" style="2" customWidth="1"/>
    <col min="22" max="22" width="28.1166666666667" customWidth="1"/>
    <col min="23" max="23" width="48.2833333333333" customWidth="1"/>
    <col min="24" max="24" width="34.6416666666667" customWidth="1"/>
  </cols>
  <sheetData>
    <row r="1" s="1" customFormat="1" ht="63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43.5" spans="1:2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7" t="s">
        <v>13</v>
      </c>
      <c r="N2" s="5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5" t="s">
        <v>21</v>
      </c>
      <c r="V2" s="11" t="s">
        <v>22</v>
      </c>
      <c r="W2" s="11" t="s">
        <v>23</v>
      </c>
      <c r="X2" s="11" t="s">
        <v>24</v>
      </c>
    </row>
    <row r="3" ht="43.5" spans="1:24">
      <c r="A3" s="6" t="s">
        <v>25</v>
      </c>
      <c r="B3" s="6" t="s">
        <v>26</v>
      </c>
      <c r="C3" s="6" t="s">
        <v>27</v>
      </c>
      <c r="D3" s="6" t="s">
        <v>28</v>
      </c>
      <c r="E3" s="6" t="s">
        <v>29</v>
      </c>
      <c r="F3" s="6" t="s">
        <v>30</v>
      </c>
      <c r="G3" s="6" t="s">
        <v>31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9" t="str">
        <f>VLOOKUP(N3,[1]แผ่นงาน3!$A:$B,2,FALSE)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3" s="6" t="s">
        <v>36</v>
      </c>
      <c r="O3" s="10">
        <v>0</v>
      </c>
      <c r="P3" s="10">
        <v>355903.57</v>
      </c>
      <c r="Q3" s="10">
        <v>0</v>
      </c>
      <c r="R3" s="10">
        <v>355903.57</v>
      </c>
      <c r="S3" s="10">
        <v>12</v>
      </c>
      <c r="T3" s="10" t="s">
        <v>37</v>
      </c>
      <c r="U3" s="6" t="s">
        <v>38</v>
      </c>
      <c r="V3" s="12"/>
      <c r="W3" s="12"/>
      <c r="X3" s="12"/>
    </row>
    <row r="4" ht="43.5" spans="1:24">
      <c r="A4" s="6" t="s">
        <v>25</v>
      </c>
      <c r="B4" s="6" t="s">
        <v>26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39</v>
      </c>
      <c r="H4" s="6" t="s">
        <v>39</v>
      </c>
      <c r="I4" s="6" t="s">
        <v>40</v>
      </c>
      <c r="J4" s="6" t="s">
        <v>33</v>
      </c>
      <c r="K4" s="6" t="s">
        <v>34</v>
      </c>
      <c r="L4" s="6" t="s">
        <v>35</v>
      </c>
      <c r="M4" s="9" t="str">
        <f>VLOOKUP(N4,[1]แผ่นงาน3!$A:$B,2,FALSE)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4" s="6" t="s">
        <v>36</v>
      </c>
      <c r="O4" s="10">
        <v>0</v>
      </c>
      <c r="P4" s="10">
        <v>34304.8</v>
      </c>
      <c r="Q4" s="10">
        <v>0</v>
      </c>
      <c r="R4" s="10">
        <v>34304.8</v>
      </c>
      <c r="S4" s="10">
        <v>12</v>
      </c>
      <c r="T4" s="10" t="s">
        <v>37</v>
      </c>
      <c r="U4" s="6" t="s">
        <v>38</v>
      </c>
      <c r="V4" s="12"/>
      <c r="W4" s="12"/>
      <c r="X4" s="12"/>
    </row>
    <row r="5" ht="43.5" spans="1:24">
      <c r="A5" s="6" t="s">
        <v>25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41</v>
      </c>
      <c r="H5" s="6" t="s">
        <v>41</v>
      </c>
      <c r="I5" s="6" t="s">
        <v>42</v>
      </c>
      <c r="J5" s="6" t="s">
        <v>33</v>
      </c>
      <c r="K5" s="6" t="s">
        <v>34</v>
      </c>
      <c r="L5" s="6" t="s">
        <v>35</v>
      </c>
      <c r="M5" s="9" t="str">
        <f>VLOOKUP(N5,[1]แผ่นงาน3!$A:$B,2,FALSE)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5" s="6" t="s">
        <v>36</v>
      </c>
      <c r="O5" s="10">
        <v>0</v>
      </c>
      <c r="P5" s="10">
        <v>15995.33</v>
      </c>
      <c r="Q5" s="10">
        <v>0</v>
      </c>
      <c r="R5" s="10">
        <v>15995.33</v>
      </c>
      <c r="S5" s="10">
        <v>12</v>
      </c>
      <c r="T5" s="10" t="s">
        <v>37</v>
      </c>
      <c r="U5" s="6" t="s">
        <v>38</v>
      </c>
      <c r="V5" s="12"/>
      <c r="W5" s="12"/>
      <c r="X5" s="12"/>
    </row>
    <row r="6" ht="21.75" spans="1:24">
      <c r="A6" s="6" t="s">
        <v>25</v>
      </c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 t="s">
        <v>43</v>
      </c>
      <c r="H6" s="6" t="s">
        <v>43</v>
      </c>
      <c r="I6" s="6" t="s">
        <v>44</v>
      </c>
      <c r="J6" s="6" t="s">
        <v>33</v>
      </c>
      <c r="K6" s="6" t="s">
        <v>34</v>
      </c>
      <c r="L6" s="6" t="s">
        <v>45</v>
      </c>
      <c r="M6" s="9" t="str">
        <f>VLOOKUP(N6,[1]แผ่นงาน3!$A:$B,2,FALSE)</f>
        <v>การประปาส่วนภูมิภาค</v>
      </c>
      <c r="N6" s="6" t="s">
        <v>46</v>
      </c>
      <c r="O6" s="10">
        <v>0</v>
      </c>
      <c r="P6" s="10">
        <v>50845.45</v>
      </c>
      <c r="Q6" s="10">
        <v>0</v>
      </c>
      <c r="R6" s="10">
        <v>50845.45</v>
      </c>
      <c r="S6" s="10">
        <v>12</v>
      </c>
      <c r="T6" s="10" t="s">
        <v>37</v>
      </c>
      <c r="U6" s="6" t="s">
        <v>38</v>
      </c>
      <c r="V6" s="12"/>
      <c r="W6" s="12"/>
      <c r="X6" s="12"/>
    </row>
    <row r="7" ht="21.75" spans="1:24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47</v>
      </c>
      <c r="H7" s="6" t="s">
        <v>47</v>
      </c>
      <c r="I7" s="6" t="s">
        <v>48</v>
      </c>
      <c r="J7" s="6" t="s">
        <v>33</v>
      </c>
      <c r="K7" s="6" t="s">
        <v>34</v>
      </c>
      <c r="L7" s="6" t="s">
        <v>45</v>
      </c>
      <c r="M7" s="9" t="str">
        <f>VLOOKUP(N7,[1]แผ่นงาน3!$A:$B,2,FALSE)</f>
        <v>การประปาส่วนภูมิภาค</v>
      </c>
      <c r="N7" s="6" t="s">
        <v>46</v>
      </c>
      <c r="O7" s="10">
        <v>0</v>
      </c>
      <c r="P7" s="10">
        <v>1974.77</v>
      </c>
      <c r="Q7" s="10">
        <v>0</v>
      </c>
      <c r="R7" s="10">
        <v>1974.77</v>
      </c>
      <c r="S7" s="10">
        <v>12</v>
      </c>
      <c r="T7" s="10" t="s">
        <v>37</v>
      </c>
      <c r="U7" s="6" t="s">
        <v>38</v>
      </c>
      <c r="V7" s="12"/>
      <c r="W7" s="12"/>
      <c r="X7" s="12"/>
    </row>
    <row r="8" ht="21.75" spans="1:24">
      <c r="A8" s="6" t="s">
        <v>25</v>
      </c>
      <c r="B8" s="6" t="s">
        <v>26</v>
      </c>
      <c r="C8" s="6" t="s">
        <v>27</v>
      </c>
      <c r="D8" s="6" t="s">
        <v>28</v>
      </c>
      <c r="E8" s="6" t="s">
        <v>29</v>
      </c>
      <c r="F8" s="6" t="s">
        <v>30</v>
      </c>
      <c r="G8" s="6" t="s">
        <v>49</v>
      </c>
      <c r="H8" s="6" t="s">
        <v>49</v>
      </c>
      <c r="I8" s="6" t="s">
        <v>50</v>
      </c>
      <c r="J8" s="6" t="s">
        <v>33</v>
      </c>
      <c r="K8" s="6" t="s">
        <v>34</v>
      </c>
      <c r="L8" s="6" t="s">
        <v>51</v>
      </c>
      <c r="M8" s="9" t="str">
        <f>VLOOKUP(N8,[1]แผ่นงาน3!$A:$B,2,FALSE)</f>
        <v>บริษัท โทรคมนาคมแห่งชาติ จำกัด (มหาชน)</v>
      </c>
      <c r="N8" s="6" t="s">
        <v>52</v>
      </c>
      <c r="O8" s="10">
        <v>0</v>
      </c>
      <c r="P8" s="10">
        <v>6524.84</v>
      </c>
      <c r="Q8" s="10">
        <v>60.98</v>
      </c>
      <c r="R8" s="10">
        <v>6463.86</v>
      </c>
      <c r="S8" s="10">
        <v>12</v>
      </c>
      <c r="T8" s="10" t="s">
        <v>37</v>
      </c>
      <c r="U8" s="6" t="s">
        <v>38</v>
      </c>
      <c r="V8" s="12"/>
      <c r="W8" s="12"/>
      <c r="X8" s="12"/>
    </row>
    <row r="9" ht="21.75" spans="1:24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53</v>
      </c>
      <c r="H9" s="6" t="s">
        <v>53</v>
      </c>
      <c r="I9" s="6" t="s">
        <v>54</v>
      </c>
      <c r="J9" s="6" t="s">
        <v>33</v>
      </c>
      <c r="K9" s="6" t="s">
        <v>34</v>
      </c>
      <c r="L9" s="6" t="s">
        <v>55</v>
      </c>
      <c r="M9" s="9" t="str">
        <f>VLOOKUP(N9,[1]แผ่นงาน3!$A:$B,2,FALSE)</f>
        <v>บริษัท ไปรษณีย์ไทย จำกัด</v>
      </c>
      <c r="N9" s="6" t="s">
        <v>56</v>
      </c>
      <c r="O9" s="10">
        <v>0</v>
      </c>
      <c r="P9" s="10">
        <v>38361</v>
      </c>
      <c r="Q9" s="10">
        <v>383.61</v>
      </c>
      <c r="R9" s="10">
        <v>37977.39</v>
      </c>
      <c r="S9" s="10">
        <v>12</v>
      </c>
      <c r="T9" s="10" t="s">
        <v>37</v>
      </c>
      <c r="U9" s="6" t="s">
        <v>38</v>
      </c>
      <c r="V9" s="12"/>
      <c r="W9" s="12"/>
      <c r="X9" s="12"/>
    </row>
    <row r="10" ht="21.75" spans="1:24">
      <c r="A10" s="6" t="s">
        <v>57</v>
      </c>
      <c r="B10" s="6" t="s">
        <v>26</v>
      </c>
      <c r="C10" s="6" t="s">
        <v>27</v>
      </c>
      <c r="D10" s="6" t="s">
        <v>28</v>
      </c>
      <c r="E10" s="6" t="s">
        <v>29</v>
      </c>
      <c r="F10" s="6" t="s">
        <v>30</v>
      </c>
      <c r="G10" s="6" t="s">
        <v>58</v>
      </c>
      <c r="H10" s="6" t="s">
        <v>58</v>
      </c>
      <c r="I10" s="6" t="s">
        <v>59</v>
      </c>
      <c r="J10" s="6" t="s">
        <v>33</v>
      </c>
      <c r="K10" s="6" t="s">
        <v>34</v>
      </c>
      <c r="L10" s="6" t="s">
        <v>60</v>
      </c>
      <c r="M10" s="9" t="str">
        <f>VLOOKUP(N10,[1]แผ่นงาน3!$A:$B,2,FALSE)</f>
        <v>ร้านเจริญ โดยนายเจริญ  วุฒิลักษณ์</v>
      </c>
      <c r="N10" s="6" t="s">
        <v>61</v>
      </c>
      <c r="O10" s="10">
        <v>0</v>
      </c>
      <c r="P10" s="10">
        <v>5400</v>
      </c>
      <c r="Q10" s="10">
        <v>0</v>
      </c>
      <c r="R10" s="10">
        <v>5400</v>
      </c>
      <c r="S10" s="10">
        <v>12</v>
      </c>
      <c r="T10" s="10" t="s">
        <v>62</v>
      </c>
      <c r="U10" s="6" t="s">
        <v>38</v>
      </c>
      <c r="V10" s="12"/>
      <c r="W10" s="12"/>
      <c r="X10" s="12"/>
    </row>
    <row r="11" ht="21.75" spans="1:24">
      <c r="A11" s="6" t="s">
        <v>57</v>
      </c>
      <c r="B11" s="6" t="s">
        <v>63</v>
      </c>
      <c r="C11" s="6" t="s">
        <v>27</v>
      </c>
      <c r="D11" s="6" t="s">
        <v>28</v>
      </c>
      <c r="E11" s="6" t="s">
        <v>29</v>
      </c>
      <c r="F11" s="6" t="s">
        <v>30</v>
      </c>
      <c r="G11" s="6" t="s">
        <v>64</v>
      </c>
      <c r="H11" s="6" t="s">
        <v>64</v>
      </c>
      <c r="I11" s="6" t="s">
        <v>65</v>
      </c>
      <c r="J11" s="6" t="s">
        <v>33</v>
      </c>
      <c r="K11" s="6" t="s">
        <v>34</v>
      </c>
      <c r="L11" s="6" t="s">
        <v>66</v>
      </c>
      <c r="M11" s="9" t="str">
        <f>VLOOKUP(N11,[1]แผ่นงาน3!$A:$B,2,FALSE)</f>
        <v>เอกชฎาพาณิชย์โดย นายไชยณรงค์ นะติกา</v>
      </c>
      <c r="N11" s="6" t="s">
        <v>67</v>
      </c>
      <c r="O11" s="10">
        <v>0</v>
      </c>
      <c r="P11" s="10">
        <v>47300</v>
      </c>
      <c r="Q11" s="10">
        <v>442.06</v>
      </c>
      <c r="R11" s="10">
        <v>46857.94</v>
      </c>
      <c r="S11" s="10">
        <v>12</v>
      </c>
      <c r="T11" s="10" t="s">
        <v>68</v>
      </c>
      <c r="U11" s="6" t="s">
        <v>38</v>
      </c>
      <c r="V11" s="12"/>
      <c r="W11" s="12"/>
      <c r="X11" s="12"/>
    </row>
    <row r="12" ht="21.75" spans="1:24">
      <c r="A12" s="6" t="s">
        <v>69</v>
      </c>
      <c r="B12" s="6" t="s">
        <v>26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70</v>
      </c>
      <c r="H12" s="6" t="s">
        <v>70</v>
      </c>
      <c r="I12" s="6" t="s">
        <v>71</v>
      </c>
      <c r="J12" s="6" t="s">
        <v>72</v>
      </c>
      <c r="K12" s="6" t="s">
        <v>73</v>
      </c>
      <c r="L12" s="6" t="s">
        <v>74</v>
      </c>
      <c r="M12" s="9" t="str">
        <f>VLOOKUP(N12,[1]แผ่นงาน3!$A:$B,2,FALSE)</f>
        <v>ห้างหุ้นส่วนจำกัด ซีซีอาร์ สปอร์ต กรุ๊ป</v>
      </c>
      <c r="N12" s="6" t="s">
        <v>75</v>
      </c>
      <c r="O12" s="10">
        <v>0</v>
      </c>
      <c r="P12" s="10">
        <v>6000</v>
      </c>
      <c r="Q12" s="10">
        <v>56.07</v>
      </c>
      <c r="R12" s="10">
        <v>5943.93</v>
      </c>
      <c r="S12" s="10">
        <v>12</v>
      </c>
      <c r="T12" s="10" t="s">
        <v>62</v>
      </c>
      <c r="U12" s="6" t="s">
        <v>38</v>
      </c>
      <c r="V12" s="12"/>
      <c r="W12" s="12"/>
      <c r="X12" s="12"/>
    </row>
    <row r="13" ht="21.75" spans="1:24">
      <c r="A13" s="6" t="s">
        <v>69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76</v>
      </c>
      <c r="H13" s="6" t="s">
        <v>76</v>
      </c>
      <c r="I13" s="6" t="s">
        <v>77</v>
      </c>
      <c r="J13" s="6" t="s">
        <v>72</v>
      </c>
      <c r="K13" s="6" t="s">
        <v>73</v>
      </c>
      <c r="L13" s="6" t="s">
        <v>78</v>
      </c>
      <c r="M13" s="9" t="str">
        <f>VLOOKUP(N13,[1]แผ่นงาน3!$A:$B,2,FALSE)</f>
        <v>ร้าน รัก นารา โดยนางปรัศนีย์ มอญไข่</v>
      </c>
      <c r="N13" s="6" t="s">
        <v>79</v>
      </c>
      <c r="O13" s="10">
        <v>0</v>
      </c>
      <c r="P13" s="10">
        <v>7000</v>
      </c>
      <c r="Q13" s="10">
        <v>0</v>
      </c>
      <c r="R13" s="10">
        <v>7000</v>
      </c>
      <c r="S13" s="10">
        <v>12</v>
      </c>
      <c r="T13" s="10" t="s">
        <v>68</v>
      </c>
      <c r="U13" s="6" t="s">
        <v>38</v>
      </c>
      <c r="V13" s="12"/>
      <c r="W13" s="12"/>
      <c r="X13" s="12"/>
    </row>
    <row r="14" ht="43.5" spans="1:24">
      <c r="A14" s="6" t="s">
        <v>69</v>
      </c>
      <c r="B14" s="6" t="s">
        <v>26</v>
      </c>
      <c r="C14" s="6" t="s">
        <v>27</v>
      </c>
      <c r="D14" s="6" t="s">
        <v>28</v>
      </c>
      <c r="E14" s="6" t="s">
        <v>29</v>
      </c>
      <c r="F14" s="6" t="s">
        <v>30</v>
      </c>
      <c r="G14" s="6" t="s">
        <v>80</v>
      </c>
      <c r="H14" s="6" t="s">
        <v>80</v>
      </c>
      <c r="I14" s="6" t="s">
        <v>81</v>
      </c>
      <c r="J14" s="6" t="s">
        <v>33</v>
      </c>
      <c r="K14" s="6" t="s">
        <v>34</v>
      </c>
      <c r="L14" s="6" t="s">
        <v>35</v>
      </c>
      <c r="M14" s="9" t="str">
        <f>VLOOKUP(N14,[1]แผ่นงาน3!$A:$B,2,FALSE)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14" s="6" t="s">
        <v>36</v>
      </c>
      <c r="O14" s="10">
        <v>0</v>
      </c>
      <c r="P14" s="10">
        <v>8587.72</v>
      </c>
      <c r="Q14" s="10">
        <v>0</v>
      </c>
      <c r="R14" s="10">
        <v>8587.72</v>
      </c>
      <c r="S14" s="10">
        <v>12</v>
      </c>
      <c r="T14" s="10" t="s">
        <v>37</v>
      </c>
      <c r="U14" s="6" t="s">
        <v>38</v>
      </c>
      <c r="V14" s="12"/>
      <c r="W14" s="12"/>
      <c r="X14" s="12"/>
    </row>
    <row r="15" ht="43.5" spans="1:24">
      <c r="A15" s="6" t="s">
        <v>69</v>
      </c>
      <c r="B15" s="6" t="s">
        <v>26</v>
      </c>
      <c r="C15" s="6" t="s">
        <v>27</v>
      </c>
      <c r="D15" s="6" t="s">
        <v>28</v>
      </c>
      <c r="E15" s="6" t="s">
        <v>29</v>
      </c>
      <c r="F15" s="6" t="s">
        <v>30</v>
      </c>
      <c r="G15" s="6" t="s">
        <v>82</v>
      </c>
      <c r="H15" s="6" t="s">
        <v>82</v>
      </c>
      <c r="I15" s="6" t="s">
        <v>83</v>
      </c>
      <c r="J15" s="6" t="s">
        <v>33</v>
      </c>
      <c r="K15" s="6" t="s">
        <v>34</v>
      </c>
      <c r="L15" s="6" t="s">
        <v>35</v>
      </c>
      <c r="M15" s="9" t="str">
        <f>VLOOKUP(N15,[1]แผ่นงาน3!$A:$B,2,FALSE)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15" s="6" t="s">
        <v>36</v>
      </c>
      <c r="O15" s="10">
        <v>0</v>
      </c>
      <c r="P15" s="10">
        <v>45676.94</v>
      </c>
      <c r="Q15" s="10">
        <v>0</v>
      </c>
      <c r="R15" s="10">
        <v>45676.94</v>
      </c>
      <c r="S15" s="10">
        <v>12</v>
      </c>
      <c r="T15" s="10" t="s">
        <v>37</v>
      </c>
      <c r="U15" s="6" t="s">
        <v>38</v>
      </c>
      <c r="V15" s="12"/>
      <c r="W15" s="12"/>
      <c r="X15" s="12"/>
    </row>
    <row r="16" ht="43.5" spans="1:24">
      <c r="A16" s="6" t="s">
        <v>69</v>
      </c>
      <c r="B16" s="6" t="s">
        <v>26</v>
      </c>
      <c r="C16" s="6" t="s">
        <v>27</v>
      </c>
      <c r="D16" s="6" t="s">
        <v>28</v>
      </c>
      <c r="E16" s="6" t="s">
        <v>29</v>
      </c>
      <c r="F16" s="6" t="s">
        <v>30</v>
      </c>
      <c r="G16" s="6" t="s">
        <v>84</v>
      </c>
      <c r="H16" s="6" t="s">
        <v>84</v>
      </c>
      <c r="I16" s="6" t="s">
        <v>85</v>
      </c>
      <c r="J16" s="6" t="s">
        <v>33</v>
      </c>
      <c r="K16" s="6" t="s">
        <v>34</v>
      </c>
      <c r="L16" s="6" t="s">
        <v>35</v>
      </c>
      <c r="M16" s="9" t="str">
        <f>VLOOKUP(N16,[1]แผ่นงาน3!$A:$B,2,FALSE)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16" s="6" t="s">
        <v>36</v>
      </c>
      <c r="O16" s="10">
        <v>0</v>
      </c>
      <c r="P16" s="10">
        <v>48819.9</v>
      </c>
      <c r="Q16" s="10">
        <v>0</v>
      </c>
      <c r="R16" s="10">
        <v>48819.9</v>
      </c>
      <c r="S16" s="10">
        <v>12</v>
      </c>
      <c r="T16" s="10" t="s">
        <v>37</v>
      </c>
      <c r="U16" s="6" t="s">
        <v>38</v>
      </c>
      <c r="V16" s="12"/>
      <c r="W16" s="12"/>
      <c r="X16" s="12"/>
    </row>
    <row r="17" ht="21.75" spans="1:24">
      <c r="A17" s="6" t="s">
        <v>69</v>
      </c>
      <c r="B17" s="6" t="s">
        <v>26</v>
      </c>
      <c r="C17" s="6" t="s">
        <v>27</v>
      </c>
      <c r="D17" s="6" t="s">
        <v>28</v>
      </c>
      <c r="E17" s="6" t="s">
        <v>29</v>
      </c>
      <c r="F17" s="6" t="s">
        <v>30</v>
      </c>
      <c r="G17" s="6" t="s">
        <v>86</v>
      </c>
      <c r="H17" s="6" t="s">
        <v>86</v>
      </c>
      <c r="I17" s="6" t="s">
        <v>87</v>
      </c>
      <c r="J17" s="6" t="s">
        <v>33</v>
      </c>
      <c r="K17" s="6" t="s">
        <v>34</v>
      </c>
      <c r="L17" s="6" t="s">
        <v>45</v>
      </c>
      <c r="M17" s="9" t="str">
        <f>VLOOKUP(N17,[1]แผ่นงาน3!$A:$B,2,FALSE)</f>
        <v>การประปาส่วนภูมิภาค</v>
      </c>
      <c r="N17" s="6" t="s">
        <v>46</v>
      </c>
      <c r="O17" s="10">
        <v>0</v>
      </c>
      <c r="P17" s="10">
        <v>20682.2</v>
      </c>
      <c r="Q17" s="10">
        <v>0</v>
      </c>
      <c r="R17" s="10">
        <v>20682.2</v>
      </c>
      <c r="S17" s="10">
        <v>12</v>
      </c>
      <c r="T17" s="10" t="s">
        <v>37</v>
      </c>
      <c r="U17" s="6" t="s">
        <v>38</v>
      </c>
      <c r="V17" s="12"/>
      <c r="W17" s="12"/>
      <c r="X17" s="12"/>
    </row>
    <row r="18" ht="21.75" spans="1:24">
      <c r="A18" s="6" t="s">
        <v>69</v>
      </c>
      <c r="B18" s="6" t="s">
        <v>26</v>
      </c>
      <c r="C18" s="6" t="s">
        <v>27</v>
      </c>
      <c r="D18" s="6" t="s">
        <v>28</v>
      </c>
      <c r="E18" s="6" t="s">
        <v>29</v>
      </c>
      <c r="F18" s="6" t="s">
        <v>30</v>
      </c>
      <c r="G18" s="6" t="s">
        <v>88</v>
      </c>
      <c r="H18" s="6" t="s">
        <v>88</v>
      </c>
      <c r="I18" s="6" t="s">
        <v>89</v>
      </c>
      <c r="J18" s="6" t="s">
        <v>33</v>
      </c>
      <c r="K18" s="6" t="s">
        <v>34</v>
      </c>
      <c r="L18" s="6" t="s">
        <v>51</v>
      </c>
      <c r="M18" s="9" t="str">
        <f>VLOOKUP(N18,[1]แผ่นงาน3!$A:$B,2,FALSE)</f>
        <v>บริษัท โทรคมนาคมแห่งชาติ จำกัด (มหาชน)</v>
      </c>
      <c r="N18" s="6" t="s">
        <v>52</v>
      </c>
      <c r="O18" s="10">
        <v>0</v>
      </c>
      <c r="P18" s="10">
        <v>4045.44</v>
      </c>
      <c r="Q18" s="10">
        <v>37.81</v>
      </c>
      <c r="R18" s="10">
        <v>4007.63</v>
      </c>
      <c r="S18" s="10">
        <v>12</v>
      </c>
      <c r="T18" s="10" t="s">
        <v>37</v>
      </c>
      <c r="U18" s="6" t="s">
        <v>38</v>
      </c>
      <c r="V18" s="12"/>
      <c r="W18" s="12"/>
      <c r="X18" s="12"/>
    </row>
    <row r="19" ht="21.75" spans="1:24">
      <c r="A19" s="6" t="s">
        <v>69</v>
      </c>
      <c r="B19" s="6" t="s">
        <v>26</v>
      </c>
      <c r="C19" s="6" t="s">
        <v>27</v>
      </c>
      <c r="D19" s="6" t="s">
        <v>28</v>
      </c>
      <c r="E19" s="6" t="s">
        <v>29</v>
      </c>
      <c r="F19" s="6" t="s">
        <v>30</v>
      </c>
      <c r="G19" s="6" t="s">
        <v>90</v>
      </c>
      <c r="H19" s="6" t="s">
        <v>90</v>
      </c>
      <c r="I19" s="6" t="s">
        <v>91</v>
      </c>
      <c r="J19" s="6" t="s">
        <v>72</v>
      </c>
      <c r="K19" s="6" t="s">
        <v>73</v>
      </c>
      <c r="L19" s="6" t="s">
        <v>92</v>
      </c>
      <c r="M19" s="9" t="str">
        <f>VLOOKUP(N19,[1]แผ่นงาน3!$A:$B,2,FALSE)</f>
        <v>บริษัท อินทนนท์ ธนโชติ จำกัด</v>
      </c>
      <c r="N19" s="6" t="s">
        <v>93</v>
      </c>
      <c r="O19" s="10">
        <v>0</v>
      </c>
      <c r="P19" s="10">
        <v>1000</v>
      </c>
      <c r="Q19" s="10">
        <v>9.35</v>
      </c>
      <c r="R19" s="10">
        <v>990.65</v>
      </c>
      <c r="S19" s="10">
        <v>12</v>
      </c>
      <c r="T19" s="10" t="s">
        <v>68</v>
      </c>
      <c r="U19" s="6" t="s">
        <v>38</v>
      </c>
      <c r="V19" s="12"/>
      <c r="W19" s="12"/>
      <c r="X19" s="12"/>
    </row>
    <row r="20" ht="21.75" spans="1:24">
      <c r="A20" s="6" t="s">
        <v>69</v>
      </c>
      <c r="B20" s="6" t="s">
        <v>26</v>
      </c>
      <c r="C20" s="6" t="s">
        <v>27</v>
      </c>
      <c r="D20" s="6" t="s">
        <v>28</v>
      </c>
      <c r="E20" s="6" t="s">
        <v>29</v>
      </c>
      <c r="F20" s="6" t="s">
        <v>30</v>
      </c>
      <c r="G20" s="6" t="s">
        <v>94</v>
      </c>
      <c r="H20" s="6" t="s">
        <v>94</v>
      </c>
      <c r="I20" s="6" t="s">
        <v>95</v>
      </c>
      <c r="J20" s="6" t="s">
        <v>72</v>
      </c>
      <c r="K20" s="6" t="s">
        <v>73</v>
      </c>
      <c r="L20" s="6" t="s">
        <v>96</v>
      </c>
      <c r="M20" s="9" t="str">
        <f>VLOOKUP(N20,[1]แผ่นงาน3!$A:$B,2,FALSE)</f>
        <v>อู่พิสิษฐ์ยานยนต์ โดยนายพิสิษฐ์  ศิริ</v>
      </c>
      <c r="N20" s="6" t="s">
        <v>97</v>
      </c>
      <c r="O20" s="10">
        <v>0</v>
      </c>
      <c r="P20" s="10">
        <v>10000</v>
      </c>
      <c r="Q20" s="10">
        <v>100</v>
      </c>
      <c r="R20" s="10">
        <v>9900</v>
      </c>
      <c r="S20" s="10">
        <v>12</v>
      </c>
      <c r="T20" s="10" t="s">
        <v>68</v>
      </c>
      <c r="U20" s="6" t="s">
        <v>38</v>
      </c>
      <c r="V20" s="12"/>
      <c r="W20" s="12"/>
      <c r="X20" s="12"/>
    </row>
    <row r="21" ht="21.75" spans="1:24">
      <c r="A21" s="6" t="s">
        <v>69</v>
      </c>
      <c r="B21" s="6" t="s">
        <v>26</v>
      </c>
      <c r="C21" s="6" t="s">
        <v>27</v>
      </c>
      <c r="D21" s="6" t="s">
        <v>28</v>
      </c>
      <c r="E21" s="6" t="s">
        <v>29</v>
      </c>
      <c r="F21" s="6" t="s">
        <v>30</v>
      </c>
      <c r="G21" s="6" t="s">
        <v>98</v>
      </c>
      <c r="H21" s="6" t="s">
        <v>98</v>
      </c>
      <c r="I21" s="6" t="s">
        <v>99</v>
      </c>
      <c r="J21" s="6" t="s">
        <v>72</v>
      </c>
      <c r="K21" s="6" t="s">
        <v>73</v>
      </c>
      <c r="L21" s="6" t="s">
        <v>100</v>
      </c>
      <c r="M21" s="9" t="str">
        <f>VLOOKUP(N21,[1]แผ่นงาน3!$A:$B,2,FALSE)</f>
        <v>ร้านพร้อมพรรณ โดยนางพร้อมพรรณ สุทธิวรรณจำปา</v>
      </c>
      <c r="N21" s="6" t="s">
        <v>101</v>
      </c>
      <c r="O21" s="10">
        <v>0</v>
      </c>
      <c r="P21" s="10">
        <v>7000</v>
      </c>
      <c r="Q21" s="10">
        <v>0</v>
      </c>
      <c r="R21" s="10">
        <v>7000</v>
      </c>
      <c r="S21" s="10">
        <v>12</v>
      </c>
      <c r="T21" s="10" t="s">
        <v>68</v>
      </c>
      <c r="U21" s="6" t="s">
        <v>38</v>
      </c>
      <c r="V21" s="12"/>
      <c r="W21" s="12"/>
      <c r="X21" s="12"/>
    </row>
    <row r="22" ht="21.75" spans="1:24">
      <c r="A22" s="6" t="s">
        <v>69</v>
      </c>
      <c r="B22" s="6" t="s">
        <v>26</v>
      </c>
      <c r="C22" s="6" t="s">
        <v>27</v>
      </c>
      <c r="D22" s="6" t="s">
        <v>28</v>
      </c>
      <c r="E22" s="6" t="s">
        <v>29</v>
      </c>
      <c r="F22" s="6" t="s">
        <v>30</v>
      </c>
      <c r="G22" s="6" t="s">
        <v>102</v>
      </c>
      <c r="H22" s="6" t="s">
        <v>102</v>
      </c>
      <c r="I22" s="6" t="s">
        <v>103</v>
      </c>
      <c r="J22" s="6" t="s">
        <v>72</v>
      </c>
      <c r="K22" s="6" t="s">
        <v>73</v>
      </c>
      <c r="L22" s="6" t="s">
        <v>104</v>
      </c>
      <c r="M22" s="9" t="str">
        <f>VLOOKUP(N22,[1]แผ่นงาน3!$A:$B,2,FALSE)</f>
        <v>ร้านน้อยโฆษณา โดยนายสุริยา หงษ์ประสิทธิ์</v>
      </c>
      <c r="N22" s="6" t="s">
        <v>105</v>
      </c>
      <c r="O22" s="10">
        <v>0</v>
      </c>
      <c r="P22" s="10">
        <v>1500</v>
      </c>
      <c r="Q22" s="10">
        <v>0</v>
      </c>
      <c r="R22" s="10">
        <v>1500</v>
      </c>
      <c r="S22" s="10">
        <v>12</v>
      </c>
      <c r="T22" s="10" t="s">
        <v>68</v>
      </c>
      <c r="U22" s="6" t="s">
        <v>38</v>
      </c>
      <c r="V22" s="12"/>
      <c r="W22" s="12"/>
      <c r="X22" s="12"/>
    </row>
    <row r="23" ht="21.75" spans="1:24">
      <c r="A23" s="6" t="s">
        <v>69</v>
      </c>
      <c r="B23" s="6" t="s">
        <v>26</v>
      </c>
      <c r="C23" s="6" t="s">
        <v>27</v>
      </c>
      <c r="D23" s="6" t="s">
        <v>28</v>
      </c>
      <c r="E23" s="6" t="s">
        <v>29</v>
      </c>
      <c r="F23" s="6" t="s">
        <v>30</v>
      </c>
      <c r="G23" s="6" t="s">
        <v>106</v>
      </c>
      <c r="H23" s="6" t="s">
        <v>106</v>
      </c>
      <c r="I23" s="6" t="s">
        <v>107</v>
      </c>
      <c r="J23" s="6" t="s">
        <v>72</v>
      </c>
      <c r="K23" s="6" t="s">
        <v>73</v>
      </c>
      <c r="L23" s="6" t="s">
        <v>108</v>
      </c>
      <c r="M23" s="9" t="str">
        <f>VLOOKUP(N23,[1]แผ่นงาน3!$A:$B,2,FALSE)</f>
        <v>ร้านต้นสังฆภัณฑ์ โดยนางจันทร์ทิพย์  อินทนนท์</v>
      </c>
      <c r="N23" s="6" t="s">
        <v>109</v>
      </c>
      <c r="O23" s="10">
        <v>0</v>
      </c>
      <c r="P23" s="10">
        <v>2700</v>
      </c>
      <c r="Q23" s="10">
        <v>0</v>
      </c>
      <c r="R23" s="10">
        <v>2700</v>
      </c>
      <c r="S23" s="10">
        <v>12</v>
      </c>
      <c r="T23" s="10" t="s">
        <v>62</v>
      </c>
      <c r="U23" s="6" t="s">
        <v>38</v>
      </c>
      <c r="V23" s="12"/>
      <c r="W23" s="12"/>
      <c r="X23" s="12"/>
    </row>
    <row r="24" ht="21.75" spans="1:24">
      <c r="A24" s="6" t="s">
        <v>69</v>
      </c>
      <c r="B24" s="6" t="s">
        <v>26</v>
      </c>
      <c r="C24" s="6" t="s">
        <v>27</v>
      </c>
      <c r="D24" s="6" t="s">
        <v>28</v>
      </c>
      <c r="E24" s="6" t="s">
        <v>29</v>
      </c>
      <c r="F24" s="6" t="s">
        <v>30</v>
      </c>
      <c r="G24" s="6" t="s">
        <v>110</v>
      </c>
      <c r="H24" s="6" t="s">
        <v>110</v>
      </c>
      <c r="I24" s="6" t="s">
        <v>111</v>
      </c>
      <c r="J24" s="6" t="s">
        <v>72</v>
      </c>
      <c r="K24" s="6" t="s">
        <v>73</v>
      </c>
      <c r="L24" s="6" t="s">
        <v>112</v>
      </c>
      <c r="M24" s="9" t="str">
        <f>VLOOKUP(N24,[1]แผ่นงาน3!$A:$B,2,FALSE)</f>
        <v>ร้านนพคุณ โดยนางรุ่งรัตน์ สุธาทองไทย</v>
      </c>
      <c r="N24" s="6" t="s">
        <v>113</v>
      </c>
      <c r="O24" s="10">
        <v>0</v>
      </c>
      <c r="P24" s="10">
        <v>4000</v>
      </c>
      <c r="Q24" s="10">
        <v>0</v>
      </c>
      <c r="R24" s="10">
        <v>4000</v>
      </c>
      <c r="S24" s="10">
        <v>12</v>
      </c>
      <c r="T24" s="10" t="s">
        <v>62</v>
      </c>
      <c r="U24" s="6" t="s">
        <v>38</v>
      </c>
      <c r="V24" s="12"/>
      <c r="W24" s="12"/>
      <c r="X24" s="12"/>
    </row>
    <row r="25" ht="21.75" spans="1:24">
      <c r="A25" s="6" t="s">
        <v>69</v>
      </c>
      <c r="B25" s="6" t="s">
        <v>26</v>
      </c>
      <c r="C25" s="6" t="s">
        <v>27</v>
      </c>
      <c r="D25" s="6" t="s">
        <v>28</v>
      </c>
      <c r="E25" s="6" t="s">
        <v>29</v>
      </c>
      <c r="F25" s="6" t="s">
        <v>30</v>
      </c>
      <c r="G25" s="6" t="s">
        <v>114</v>
      </c>
      <c r="H25" s="6" t="s">
        <v>114</v>
      </c>
      <c r="I25" s="6" t="s">
        <v>115</v>
      </c>
      <c r="J25" s="6" t="s">
        <v>72</v>
      </c>
      <c r="K25" s="6" t="s">
        <v>73</v>
      </c>
      <c r="L25" s="6" t="s">
        <v>116</v>
      </c>
      <c r="M25" s="9" t="str">
        <f>VLOOKUP(N25,[1]แผ่นงาน3!$A:$B,2,FALSE)</f>
        <v>ร้านปวัน โดย นายวิรัช  พรหมกัน</v>
      </c>
      <c r="N25" s="6" t="s">
        <v>117</v>
      </c>
      <c r="O25" s="10">
        <v>0</v>
      </c>
      <c r="P25" s="10">
        <v>6000</v>
      </c>
      <c r="Q25" s="10">
        <v>0</v>
      </c>
      <c r="R25" s="10">
        <v>6000</v>
      </c>
      <c r="S25" s="10">
        <v>12</v>
      </c>
      <c r="T25" s="10" t="s">
        <v>68</v>
      </c>
      <c r="U25" s="6" t="s">
        <v>38</v>
      </c>
      <c r="V25" s="12"/>
      <c r="W25" s="12"/>
      <c r="X25" s="12"/>
    </row>
    <row r="26" ht="43.5" hidden="1" spans="1:24">
      <c r="A26" s="6" t="s">
        <v>69</v>
      </c>
      <c r="B26" s="6" t="s">
        <v>118</v>
      </c>
      <c r="C26" s="6" t="s">
        <v>27</v>
      </c>
      <c r="D26" s="6" t="s">
        <v>28</v>
      </c>
      <c r="E26" s="6" t="s">
        <v>29</v>
      </c>
      <c r="F26" s="6" t="s">
        <v>30</v>
      </c>
      <c r="G26" s="6" t="s">
        <v>119</v>
      </c>
      <c r="H26" s="6" t="s">
        <v>119</v>
      </c>
      <c r="I26" s="6" t="s">
        <v>120</v>
      </c>
      <c r="J26" s="6" t="s">
        <v>121</v>
      </c>
      <c r="K26" s="6" t="s">
        <v>121</v>
      </c>
      <c r="L26" s="6" t="s">
        <v>35</v>
      </c>
      <c r="M26" s="9" t="str">
        <f>VLOOKUP(N26,[1]แผ่นงาน3!$A:$B,2,FALSE)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26" s="6" t="s">
        <v>36</v>
      </c>
      <c r="O26" s="10">
        <v>0</v>
      </c>
      <c r="P26" s="10">
        <v>48879.26</v>
      </c>
      <c r="Q26" s="10">
        <v>0</v>
      </c>
      <c r="R26" s="10">
        <v>48879.26</v>
      </c>
      <c r="S26" s="10">
        <v>0</v>
      </c>
      <c r="T26" s="10" t="s">
        <v>37</v>
      </c>
      <c r="U26" s="6" t="s">
        <v>122</v>
      </c>
      <c r="V26" s="12"/>
      <c r="W26" s="12"/>
      <c r="X26" s="12"/>
    </row>
    <row r="27" ht="43.5" hidden="1" spans="1:24">
      <c r="A27" s="6" t="s">
        <v>69</v>
      </c>
      <c r="B27" s="6" t="s">
        <v>118</v>
      </c>
      <c r="C27" s="6" t="s">
        <v>27</v>
      </c>
      <c r="D27" s="6" t="s">
        <v>28</v>
      </c>
      <c r="E27" s="6" t="s">
        <v>29</v>
      </c>
      <c r="F27" s="6" t="s">
        <v>30</v>
      </c>
      <c r="G27" s="6" t="s">
        <v>123</v>
      </c>
      <c r="H27" s="6" t="s">
        <v>123</v>
      </c>
      <c r="I27" s="6" t="s">
        <v>124</v>
      </c>
      <c r="J27" s="6" t="s">
        <v>121</v>
      </c>
      <c r="K27" s="6" t="s">
        <v>121</v>
      </c>
      <c r="L27" s="6" t="s">
        <v>35</v>
      </c>
      <c r="M27" s="9" t="str">
        <f>VLOOKUP(N27,[1]แผ่นงาน3!$A:$B,2,FALSE)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27" s="6" t="s">
        <v>36</v>
      </c>
      <c r="O27" s="10">
        <v>0</v>
      </c>
      <c r="P27" s="10">
        <v>48779.9</v>
      </c>
      <c r="Q27" s="10">
        <v>0</v>
      </c>
      <c r="R27" s="10">
        <v>48779.9</v>
      </c>
      <c r="S27" s="10">
        <v>0</v>
      </c>
      <c r="T27" s="10" t="s">
        <v>37</v>
      </c>
      <c r="U27" s="6" t="s">
        <v>122</v>
      </c>
      <c r="V27" s="12"/>
      <c r="W27" s="12"/>
      <c r="X27" s="12"/>
    </row>
    <row r="28" ht="21.75" spans="1:24">
      <c r="A28" s="6" t="s">
        <v>69</v>
      </c>
      <c r="B28" s="6" t="s">
        <v>125</v>
      </c>
      <c r="C28" s="6" t="s">
        <v>27</v>
      </c>
      <c r="D28" s="6" t="s">
        <v>28</v>
      </c>
      <c r="E28" s="6" t="s">
        <v>29</v>
      </c>
      <c r="F28" s="6" t="s">
        <v>30</v>
      </c>
      <c r="G28" s="6" t="s">
        <v>126</v>
      </c>
      <c r="H28" s="6" t="s">
        <v>126</v>
      </c>
      <c r="I28" s="6" t="s">
        <v>127</v>
      </c>
      <c r="J28" s="6" t="s">
        <v>72</v>
      </c>
      <c r="K28" s="6" t="s">
        <v>73</v>
      </c>
      <c r="L28" s="6" t="s">
        <v>128</v>
      </c>
      <c r="M28" s="9" t="str">
        <f>VLOOKUP(N28,[1]แผ่นงาน3!$A:$B,2,FALSE)</f>
        <v>ร้านจักรพันธ์พาณิชย์โดย นายจักรพันธ์  คำมามุง</v>
      </c>
      <c r="N28" s="6" t="s">
        <v>129</v>
      </c>
      <c r="O28" s="10">
        <v>0</v>
      </c>
      <c r="P28" s="10">
        <v>7400</v>
      </c>
      <c r="Q28" s="10">
        <v>0</v>
      </c>
      <c r="R28" s="10">
        <v>7400</v>
      </c>
      <c r="S28" s="10">
        <v>12</v>
      </c>
      <c r="T28" s="10" t="s">
        <v>62</v>
      </c>
      <c r="U28" s="6" t="s">
        <v>38</v>
      </c>
      <c r="V28" s="12"/>
      <c r="W28" s="12"/>
      <c r="X28" s="12"/>
    </row>
    <row r="29" ht="21.75" spans="1:24">
      <c r="A29" s="6" t="s">
        <v>69</v>
      </c>
      <c r="B29" s="6" t="s">
        <v>63</v>
      </c>
      <c r="C29" s="6" t="s">
        <v>27</v>
      </c>
      <c r="D29" s="6" t="s">
        <v>28</v>
      </c>
      <c r="E29" s="6" t="s">
        <v>29</v>
      </c>
      <c r="F29" s="6" t="s">
        <v>30</v>
      </c>
      <c r="G29" s="6" t="s">
        <v>130</v>
      </c>
      <c r="H29" s="6" t="s">
        <v>130</v>
      </c>
      <c r="I29" s="6" t="s">
        <v>131</v>
      </c>
      <c r="J29" s="6" t="s">
        <v>72</v>
      </c>
      <c r="K29" s="6" t="s">
        <v>73</v>
      </c>
      <c r="L29" s="6" t="s">
        <v>132</v>
      </c>
      <c r="M29" s="9" t="str">
        <f>VLOOKUP(N29,[1]แผ่นงาน3!$A:$B,2,FALSE)</f>
        <v>ห้างหุ้นส่วนจำกัด เรวัตร 2003</v>
      </c>
      <c r="N29" s="6" t="s">
        <v>133</v>
      </c>
      <c r="O29" s="10">
        <v>0</v>
      </c>
      <c r="P29" s="10">
        <v>40983</v>
      </c>
      <c r="Q29" s="10">
        <v>0</v>
      </c>
      <c r="R29" s="10">
        <v>40983</v>
      </c>
      <c r="S29" s="10">
        <v>12</v>
      </c>
      <c r="T29" s="10" t="s">
        <v>134</v>
      </c>
      <c r="U29" s="6" t="s">
        <v>38</v>
      </c>
      <c r="V29" s="12"/>
      <c r="W29" s="12"/>
      <c r="X29" s="12"/>
    </row>
    <row r="30" ht="21.75" spans="1:24">
      <c r="A30" s="6" t="s">
        <v>69</v>
      </c>
      <c r="B30" s="6" t="s">
        <v>63</v>
      </c>
      <c r="C30" s="6" t="s">
        <v>27</v>
      </c>
      <c r="D30" s="6" t="s">
        <v>28</v>
      </c>
      <c r="E30" s="6" t="s">
        <v>29</v>
      </c>
      <c r="F30" s="6" t="s">
        <v>30</v>
      </c>
      <c r="G30" s="6" t="s">
        <v>135</v>
      </c>
      <c r="H30" s="6" t="s">
        <v>135</v>
      </c>
      <c r="I30" s="6" t="s">
        <v>136</v>
      </c>
      <c r="J30" s="6" t="s">
        <v>72</v>
      </c>
      <c r="K30" s="6" t="s">
        <v>73</v>
      </c>
      <c r="L30" s="6" t="s">
        <v>137</v>
      </c>
      <c r="M30" s="9" t="str">
        <f>VLOOKUP(N30,[1]แผ่นงาน3!$A:$B,2,FALSE)</f>
        <v>ห้างหุ้นส่วนจำกัดเจนัส ออยล์</v>
      </c>
      <c r="N30" s="6" t="s">
        <v>138</v>
      </c>
      <c r="O30" s="10">
        <v>0</v>
      </c>
      <c r="P30" s="10">
        <v>15000</v>
      </c>
      <c r="Q30" s="10">
        <v>140.19</v>
      </c>
      <c r="R30" s="10">
        <v>14859.81</v>
      </c>
      <c r="S30" s="10">
        <v>12</v>
      </c>
      <c r="T30" s="10" t="s">
        <v>68</v>
      </c>
      <c r="U30" s="6" t="s">
        <v>38</v>
      </c>
      <c r="V30" s="12"/>
      <c r="W30" s="12"/>
      <c r="X30" s="12"/>
    </row>
    <row r="31" ht="43.5" spans="1:24">
      <c r="A31" s="6" t="s">
        <v>69</v>
      </c>
      <c r="B31" s="6" t="s">
        <v>63</v>
      </c>
      <c r="C31" s="6" t="s">
        <v>27</v>
      </c>
      <c r="D31" s="6" t="s">
        <v>28</v>
      </c>
      <c r="E31" s="6" t="s">
        <v>29</v>
      </c>
      <c r="F31" s="6" t="s">
        <v>30</v>
      </c>
      <c r="G31" s="6" t="s">
        <v>139</v>
      </c>
      <c r="H31" s="6" t="s">
        <v>139</v>
      </c>
      <c r="I31" s="6" t="s">
        <v>140</v>
      </c>
      <c r="J31" s="6" t="s">
        <v>72</v>
      </c>
      <c r="K31" s="6" t="s">
        <v>73</v>
      </c>
      <c r="L31" s="6" t="s">
        <v>141</v>
      </c>
      <c r="M31" s="9" t="str">
        <f>VLOOKUP(N31,[1]แผ่นงาน3!$A:$B,2,FALSE)</f>
        <v>ร้านทรัพย์รุ่งเรืองเจริญวัสดุภัณฑ์ โดย นายอาทิตย์  กันทา</v>
      </c>
      <c r="N31" s="6" t="s">
        <v>142</v>
      </c>
      <c r="O31" s="10">
        <v>0</v>
      </c>
      <c r="P31" s="10">
        <v>48750</v>
      </c>
      <c r="Q31" s="10">
        <v>0</v>
      </c>
      <c r="R31" s="10">
        <v>48750</v>
      </c>
      <c r="S31" s="10">
        <v>12</v>
      </c>
      <c r="T31" s="10" t="s">
        <v>134</v>
      </c>
      <c r="U31" s="6" t="s">
        <v>38</v>
      </c>
      <c r="V31" s="12"/>
      <c r="W31" s="12"/>
      <c r="X31" s="12"/>
    </row>
    <row r="32" ht="21.75" spans="1:24">
      <c r="A32" s="6" t="s">
        <v>69</v>
      </c>
      <c r="B32" s="6" t="s">
        <v>63</v>
      </c>
      <c r="C32" s="6" t="s">
        <v>27</v>
      </c>
      <c r="D32" s="6" t="s">
        <v>28</v>
      </c>
      <c r="E32" s="6" t="s">
        <v>29</v>
      </c>
      <c r="F32" s="6" t="s">
        <v>30</v>
      </c>
      <c r="G32" s="6" t="s">
        <v>143</v>
      </c>
      <c r="H32" s="6" t="s">
        <v>143</v>
      </c>
      <c r="I32" s="6" t="s">
        <v>144</v>
      </c>
      <c r="J32" s="6" t="s">
        <v>72</v>
      </c>
      <c r="K32" s="6" t="s">
        <v>73</v>
      </c>
      <c r="L32" s="6" t="s">
        <v>145</v>
      </c>
      <c r="M32" s="9" t="str">
        <f>VLOOKUP(N32,[1]แผ่นงาน3!$A:$B,2,FALSE)</f>
        <v>นายวันชัย  ทาวรรณะ</v>
      </c>
      <c r="N32" s="6" t="s">
        <v>146</v>
      </c>
      <c r="O32" s="10">
        <v>0</v>
      </c>
      <c r="P32" s="10">
        <v>3500</v>
      </c>
      <c r="Q32" s="10">
        <v>0</v>
      </c>
      <c r="R32" s="10">
        <v>3500</v>
      </c>
      <c r="S32" s="10">
        <v>12</v>
      </c>
      <c r="T32" s="10" t="s">
        <v>68</v>
      </c>
      <c r="U32" s="6" t="s">
        <v>38</v>
      </c>
      <c r="V32" s="12"/>
      <c r="W32" s="12"/>
      <c r="X32" s="12"/>
    </row>
    <row r="33" ht="21.75" spans="1:24">
      <c r="A33" s="6" t="s">
        <v>69</v>
      </c>
      <c r="B33" s="6" t="s">
        <v>63</v>
      </c>
      <c r="C33" s="6" t="s">
        <v>27</v>
      </c>
      <c r="D33" s="6" t="s">
        <v>28</v>
      </c>
      <c r="E33" s="6" t="s">
        <v>29</v>
      </c>
      <c r="F33" s="6" t="s">
        <v>30</v>
      </c>
      <c r="G33" s="6" t="s">
        <v>147</v>
      </c>
      <c r="H33" s="6" t="s">
        <v>147</v>
      </c>
      <c r="I33" s="6" t="s">
        <v>148</v>
      </c>
      <c r="J33" s="6" t="s">
        <v>72</v>
      </c>
      <c r="K33" s="6" t="s">
        <v>73</v>
      </c>
      <c r="L33" s="6" t="s">
        <v>149</v>
      </c>
      <c r="M33" s="9" t="str">
        <f>VLOOKUP(N33,[1]แผ่นงาน3!$A:$B,2,FALSE)</f>
        <v>นางวรัทยา  เกษไชย</v>
      </c>
      <c r="N33" s="6" t="s">
        <v>150</v>
      </c>
      <c r="O33" s="10">
        <v>0</v>
      </c>
      <c r="P33" s="10">
        <v>9450</v>
      </c>
      <c r="Q33" s="10">
        <v>0</v>
      </c>
      <c r="R33" s="10">
        <v>9450</v>
      </c>
      <c r="S33" s="10">
        <v>12</v>
      </c>
      <c r="T33" s="10" t="s">
        <v>62</v>
      </c>
      <c r="U33" s="6" t="s">
        <v>38</v>
      </c>
      <c r="V33" s="12"/>
      <c r="W33" s="12"/>
      <c r="X33" s="12"/>
    </row>
    <row r="34" ht="21.75" spans="1:24">
      <c r="A34" s="6" t="s">
        <v>69</v>
      </c>
      <c r="B34" s="6" t="s">
        <v>63</v>
      </c>
      <c r="C34" s="6" t="s">
        <v>27</v>
      </c>
      <c r="D34" s="6" t="s">
        <v>28</v>
      </c>
      <c r="E34" s="6" t="s">
        <v>29</v>
      </c>
      <c r="F34" s="6" t="s">
        <v>30</v>
      </c>
      <c r="G34" s="6" t="s">
        <v>151</v>
      </c>
      <c r="H34" s="6" t="s">
        <v>151</v>
      </c>
      <c r="I34" s="6" t="s">
        <v>152</v>
      </c>
      <c r="J34" s="6" t="s">
        <v>72</v>
      </c>
      <c r="K34" s="6" t="s">
        <v>73</v>
      </c>
      <c r="L34" s="6" t="s">
        <v>78</v>
      </c>
      <c r="M34" s="9" t="str">
        <f>VLOOKUP(N34,[1]แผ่นงาน3!$A:$B,2,FALSE)</f>
        <v>ร้าน รัก นารา โดยนางปรัศนีย์ มอญไข่</v>
      </c>
      <c r="N34" s="6" t="s">
        <v>153</v>
      </c>
      <c r="O34" s="10">
        <v>0</v>
      </c>
      <c r="P34" s="10">
        <v>1500</v>
      </c>
      <c r="Q34" s="10">
        <v>0</v>
      </c>
      <c r="R34" s="10">
        <v>1500</v>
      </c>
      <c r="S34" s="10">
        <v>12</v>
      </c>
      <c r="T34" s="10" t="s">
        <v>68</v>
      </c>
      <c r="U34" s="6" t="s">
        <v>38</v>
      </c>
      <c r="V34" s="12"/>
      <c r="W34" s="12"/>
      <c r="X34" s="12"/>
    </row>
    <row r="35" ht="21.75" spans="1:24">
      <c r="A35" s="6" t="s">
        <v>69</v>
      </c>
      <c r="B35" s="6" t="s">
        <v>63</v>
      </c>
      <c r="C35" s="6" t="s">
        <v>27</v>
      </c>
      <c r="D35" s="6" t="s">
        <v>28</v>
      </c>
      <c r="E35" s="6" t="s">
        <v>29</v>
      </c>
      <c r="F35" s="6" t="s">
        <v>30</v>
      </c>
      <c r="G35" s="6" t="s">
        <v>154</v>
      </c>
      <c r="H35" s="6" t="s">
        <v>154</v>
      </c>
      <c r="I35" s="6" t="s">
        <v>155</v>
      </c>
      <c r="J35" s="6" t="s">
        <v>72</v>
      </c>
      <c r="K35" s="6" t="s">
        <v>73</v>
      </c>
      <c r="L35" s="6" t="s">
        <v>156</v>
      </c>
      <c r="M35" s="9" t="str">
        <f>VLOOKUP(N35,[1]แผ่นงาน3!$A:$B,2,FALSE)</f>
        <v>ห้างหุ้นส่วนจำกัดเจริญสุขเซอร์วิสแม่แจ่ม</v>
      </c>
      <c r="N35" s="6" t="s">
        <v>157</v>
      </c>
      <c r="O35" s="10">
        <v>0</v>
      </c>
      <c r="P35" s="10">
        <v>1000</v>
      </c>
      <c r="Q35" s="10">
        <v>9.35</v>
      </c>
      <c r="R35" s="10">
        <v>990.65</v>
      </c>
      <c r="S35" s="10">
        <v>12</v>
      </c>
      <c r="T35" s="10" t="s">
        <v>68</v>
      </c>
      <c r="U35" s="6" t="s">
        <v>38</v>
      </c>
      <c r="V35" s="12"/>
      <c r="W35" s="12"/>
      <c r="X35" s="12"/>
    </row>
    <row r="36" ht="21.75" spans="1:24">
      <c r="A36" s="6" t="s">
        <v>33</v>
      </c>
      <c r="B36" s="6" t="s">
        <v>158</v>
      </c>
      <c r="C36" s="6" t="s">
        <v>27</v>
      </c>
      <c r="D36" s="6" t="s">
        <v>28</v>
      </c>
      <c r="E36" s="6" t="s">
        <v>29</v>
      </c>
      <c r="F36" s="6" t="s">
        <v>30</v>
      </c>
      <c r="G36" s="6" t="s">
        <v>159</v>
      </c>
      <c r="H36" s="6" t="s">
        <v>159</v>
      </c>
      <c r="I36" s="6" t="s">
        <v>160</v>
      </c>
      <c r="J36" s="6" t="s">
        <v>73</v>
      </c>
      <c r="K36" s="6" t="s">
        <v>161</v>
      </c>
      <c r="L36" s="6" t="s">
        <v>162</v>
      </c>
      <c r="M36" s="9" t="str">
        <f>VLOOKUP(N36,[1]แผ่นงาน3!$A:$B,2,FALSE)</f>
        <v>บริษัท อีซูซุเชียงใหม่เซลส์ จำกัด</v>
      </c>
      <c r="N36" s="6" t="s">
        <v>163</v>
      </c>
      <c r="O36" s="10">
        <v>0</v>
      </c>
      <c r="P36" s="10">
        <v>3169.88</v>
      </c>
      <c r="Q36" s="10">
        <v>29.63</v>
      </c>
      <c r="R36" s="10">
        <v>3140.25</v>
      </c>
      <c r="S36" s="10">
        <v>12</v>
      </c>
      <c r="T36" s="10" t="s">
        <v>164</v>
      </c>
      <c r="U36" s="6" t="s">
        <v>38</v>
      </c>
      <c r="V36" s="12"/>
      <c r="W36" s="12"/>
      <c r="X36" s="12"/>
    </row>
    <row r="37" ht="21.75" spans="1:24">
      <c r="A37" s="6" t="s">
        <v>33</v>
      </c>
      <c r="B37" s="6" t="s">
        <v>165</v>
      </c>
      <c r="C37" s="6" t="s">
        <v>27</v>
      </c>
      <c r="D37" s="6" t="s">
        <v>28</v>
      </c>
      <c r="E37" s="6" t="s">
        <v>29</v>
      </c>
      <c r="F37" s="6" t="s">
        <v>30</v>
      </c>
      <c r="G37" s="6" t="s">
        <v>166</v>
      </c>
      <c r="H37" s="6" t="s">
        <v>166</v>
      </c>
      <c r="I37" s="6" t="s">
        <v>167</v>
      </c>
      <c r="J37" s="6" t="s">
        <v>72</v>
      </c>
      <c r="K37" s="6" t="s">
        <v>73</v>
      </c>
      <c r="L37" s="6" t="s">
        <v>168</v>
      </c>
      <c r="M37" s="9" t="str">
        <f>VLOOKUP(N37,[1]แผ่นงาน3!$A:$B,2,FALSE)</f>
        <v>บริษัท วัฒนา ดีวีลอปเม้นท์ จำกัด</v>
      </c>
      <c r="N37" s="6" t="s">
        <v>169</v>
      </c>
      <c r="O37" s="10">
        <v>0</v>
      </c>
      <c r="P37" s="10">
        <v>750</v>
      </c>
      <c r="Q37" s="10">
        <v>0</v>
      </c>
      <c r="R37" s="10">
        <v>750</v>
      </c>
      <c r="S37" s="10">
        <v>12</v>
      </c>
      <c r="T37" s="10" t="s">
        <v>134</v>
      </c>
      <c r="U37" s="6" t="s">
        <v>38</v>
      </c>
      <c r="V37" s="12"/>
      <c r="W37" s="12"/>
      <c r="X37" s="12"/>
    </row>
    <row r="38" ht="21.75" hidden="1" spans="1:24">
      <c r="A38" s="6" t="s">
        <v>33</v>
      </c>
      <c r="B38" s="6" t="s">
        <v>170</v>
      </c>
      <c r="C38" s="6" t="s">
        <v>27</v>
      </c>
      <c r="D38" s="6" t="s">
        <v>28</v>
      </c>
      <c r="E38" s="6" t="s">
        <v>29</v>
      </c>
      <c r="F38" s="6" t="s">
        <v>30</v>
      </c>
      <c r="G38" s="6" t="s">
        <v>171</v>
      </c>
      <c r="H38" s="6" t="s">
        <v>171</v>
      </c>
      <c r="I38" s="6" t="s">
        <v>172</v>
      </c>
      <c r="J38" s="6" t="s">
        <v>121</v>
      </c>
      <c r="K38" s="6" t="s">
        <v>121</v>
      </c>
      <c r="L38" s="6" t="s">
        <v>168</v>
      </c>
      <c r="M38" s="9" t="str">
        <f>VLOOKUP(N38,[1]แผ่นงาน3!$A:$B,2,FALSE)</f>
        <v>บริษัท วัฒนา ดีวีลอปเม้นท์ จำกัด</v>
      </c>
      <c r="N38" s="6" t="s">
        <v>169</v>
      </c>
      <c r="O38" s="10">
        <v>0</v>
      </c>
      <c r="P38" s="10">
        <v>750</v>
      </c>
      <c r="Q38" s="10">
        <v>0</v>
      </c>
      <c r="R38" s="10">
        <v>750</v>
      </c>
      <c r="S38" s="10">
        <v>0</v>
      </c>
      <c r="T38" s="10" t="s">
        <v>134</v>
      </c>
      <c r="U38" s="6" t="s">
        <v>122</v>
      </c>
      <c r="V38" s="12"/>
      <c r="W38" s="12"/>
      <c r="X38" s="12"/>
    </row>
    <row r="39" ht="21.75" spans="1:24">
      <c r="A39" s="6" t="s">
        <v>33</v>
      </c>
      <c r="B39" s="6" t="s">
        <v>26</v>
      </c>
      <c r="C39" s="6" t="s">
        <v>27</v>
      </c>
      <c r="D39" s="6" t="s">
        <v>28</v>
      </c>
      <c r="E39" s="6" t="s">
        <v>29</v>
      </c>
      <c r="F39" s="6" t="s">
        <v>30</v>
      </c>
      <c r="G39" s="6" t="s">
        <v>173</v>
      </c>
      <c r="H39" s="6" t="s">
        <v>173</v>
      </c>
      <c r="I39" s="6" t="s">
        <v>174</v>
      </c>
      <c r="J39" s="6" t="s">
        <v>72</v>
      </c>
      <c r="K39" s="6" t="s">
        <v>73</v>
      </c>
      <c r="L39" s="6" t="s">
        <v>175</v>
      </c>
      <c r="M39" s="9" t="str">
        <f>VLOOKUP(N39,[1]แผ่นงาน3!$A:$B,2,FALSE)</f>
        <v>น.ส.ภัควลัญชญ์ ไชยเชษฐ</v>
      </c>
      <c r="N39" s="6" t="s">
        <v>176</v>
      </c>
      <c r="O39" s="10">
        <v>0</v>
      </c>
      <c r="P39" s="10">
        <v>12000</v>
      </c>
      <c r="Q39" s="10">
        <v>120</v>
      </c>
      <c r="R39" s="10">
        <v>11880</v>
      </c>
      <c r="S39" s="10">
        <v>12</v>
      </c>
      <c r="T39" s="10" t="s">
        <v>68</v>
      </c>
      <c r="U39" s="6" t="s">
        <v>38</v>
      </c>
      <c r="V39" s="12"/>
      <c r="W39" s="12"/>
      <c r="X39" s="12"/>
    </row>
    <row r="40" ht="21.75" spans="1:24">
      <c r="A40" s="6" t="s">
        <v>33</v>
      </c>
      <c r="B40" s="6" t="s">
        <v>26</v>
      </c>
      <c r="C40" s="6" t="s">
        <v>27</v>
      </c>
      <c r="D40" s="6" t="s">
        <v>28</v>
      </c>
      <c r="E40" s="6" t="s">
        <v>29</v>
      </c>
      <c r="F40" s="6" t="s">
        <v>30</v>
      </c>
      <c r="G40" s="6" t="s">
        <v>177</v>
      </c>
      <c r="H40" s="6" t="s">
        <v>177</v>
      </c>
      <c r="I40" s="6" t="s">
        <v>178</v>
      </c>
      <c r="J40" s="6" t="s">
        <v>72</v>
      </c>
      <c r="K40" s="6" t="s">
        <v>73</v>
      </c>
      <c r="L40" s="6" t="s">
        <v>179</v>
      </c>
      <c r="M40" s="9" t="str">
        <f>VLOOKUP(N40,[1]แผ่นงาน3!$A:$B,2,FALSE)</f>
        <v>ร้านถุงทองพาณิชย์ โดยนายนุชา ทิพย์มณี</v>
      </c>
      <c r="N40" s="6" t="s">
        <v>180</v>
      </c>
      <c r="O40" s="10">
        <v>0</v>
      </c>
      <c r="P40" s="10">
        <v>13680</v>
      </c>
      <c r="Q40" s="10">
        <v>136.8</v>
      </c>
      <c r="R40" s="10">
        <v>13543.2</v>
      </c>
      <c r="S40" s="10">
        <v>12</v>
      </c>
      <c r="T40" s="10" t="s">
        <v>62</v>
      </c>
      <c r="U40" s="6" t="s">
        <v>38</v>
      </c>
      <c r="V40" s="12"/>
      <c r="W40" s="12"/>
      <c r="X40" s="12"/>
    </row>
    <row r="41" ht="21.75" spans="1:24">
      <c r="A41" s="6" t="s">
        <v>33</v>
      </c>
      <c r="B41" s="6" t="s">
        <v>26</v>
      </c>
      <c r="C41" s="6" t="s">
        <v>27</v>
      </c>
      <c r="D41" s="6" t="s">
        <v>28</v>
      </c>
      <c r="E41" s="6" t="s">
        <v>29</v>
      </c>
      <c r="F41" s="6" t="s">
        <v>30</v>
      </c>
      <c r="G41" s="6" t="s">
        <v>181</v>
      </c>
      <c r="H41" s="6" t="s">
        <v>181</v>
      </c>
      <c r="I41" s="6" t="s">
        <v>182</v>
      </c>
      <c r="J41" s="6" t="s">
        <v>72</v>
      </c>
      <c r="K41" s="6" t="s">
        <v>73</v>
      </c>
      <c r="L41" s="6" t="s">
        <v>183</v>
      </c>
      <c r="M41" s="9" t="str">
        <f>VLOOKUP(N41,[1]แผ่นงาน3!$A:$B,2,FALSE)</f>
        <v>บริษัท เอชทีเอ. คอนสตรัคชั่น 2018 จำกัด</v>
      </c>
      <c r="N41" s="6" t="s">
        <v>184</v>
      </c>
      <c r="O41" s="10">
        <v>0</v>
      </c>
      <c r="P41" s="10">
        <v>23650</v>
      </c>
      <c r="Q41" s="10">
        <v>0</v>
      </c>
      <c r="R41" s="10">
        <v>23650</v>
      </c>
      <c r="S41" s="10">
        <v>12</v>
      </c>
      <c r="T41" s="10" t="s">
        <v>134</v>
      </c>
      <c r="U41" s="6" t="s">
        <v>38</v>
      </c>
      <c r="V41" s="12"/>
      <c r="W41" s="12"/>
      <c r="X41" s="12"/>
    </row>
    <row r="42" ht="21.75" spans="1:24">
      <c r="A42" s="6" t="s">
        <v>33</v>
      </c>
      <c r="B42" s="6" t="s">
        <v>26</v>
      </c>
      <c r="C42" s="6" t="s">
        <v>27</v>
      </c>
      <c r="D42" s="6" t="s">
        <v>28</v>
      </c>
      <c r="E42" s="6" t="s">
        <v>29</v>
      </c>
      <c r="F42" s="6" t="s">
        <v>30</v>
      </c>
      <c r="G42" s="6" t="s">
        <v>185</v>
      </c>
      <c r="H42" s="6" t="s">
        <v>185</v>
      </c>
      <c r="I42" s="6" t="s">
        <v>186</v>
      </c>
      <c r="J42" s="6" t="s">
        <v>73</v>
      </c>
      <c r="K42" s="6" t="s">
        <v>161</v>
      </c>
      <c r="L42" s="6" t="s">
        <v>187</v>
      </c>
      <c r="M42" s="9" t="str">
        <f>VLOOKUP(N42,[1]แผ่นงาน3!$A:$B,2,FALSE)</f>
        <v>หจก พนาพนธ์ เชียงใหม่</v>
      </c>
      <c r="N42" s="6" t="s">
        <v>188</v>
      </c>
      <c r="O42" s="10">
        <v>0</v>
      </c>
      <c r="P42" s="10">
        <v>19500</v>
      </c>
      <c r="Q42" s="10">
        <v>182.24</v>
      </c>
      <c r="R42" s="10">
        <v>19317.76</v>
      </c>
      <c r="S42" s="10">
        <v>12</v>
      </c>
      <c r="T42" s="10" t="s">
        <v>62</v>
      </c>
      <c r="U42" s="6" t="s">
        <v>38</v>
      </c>
      <c r="V42" s="12"/>
      <c r="W42" s="12"/>
      <c r="X42" s="12"/>
    </row>
    <row r="43" ht="21.75" spans="1:24">
      <c r="A43" s="6" t="s">
        <v>33</v>
      </c>
      <c r="B43" s="6" t="s">
        <v>26</v>
      </c>
      <c r="C43" s="6" t="s">
        <v>27</v>
      </c>
      <c r="D43" s="6" t="s">
        <v>28</v>
      </c>
      <c r="E43" s="6" t="s">
        <v>29</v>
      </c>
      <c r="F43" s="6" t="s">
        <v>30</v>
      </c>
      <c r="G43" s="6" t="s">
        <v>189</v>
      </c>
      <c r="H43" s="6" t="s">
        <v>189</v>
      </c>
      <c r="I43" s="6" t="s">
        <v>190</v>
      </c>
      <c r="J43" s="6" t="s">
        <v>72</v>
      </c>
      <c r="K43" s="6" t="s">
        <v>73</v>
      </c>
      <c r="L43" s="6" t="s">
        <v>191</v>
      </c>
      <c r="M43" s="9" t="str">
        <f>VLOOKUP(N43,[1]แผ่นงาน3!$A:$B,2,FALSE)</f>
        <v>ห้างหุ้นส่วนจำกัด นอร์ทเทิรน์ โอ.เอ. มาร์เก็ตติ้ง</v>
      </c>
      <c r="N43" s="6" t="s">
        <v>192</v>
      </c>
      <c r="O43" s="10">
        <v>0</v>
      </c>
      <c r="P43" s="10">
        <v>2570</v>
      </c>
      <c r="Q43" s="10">
        <v>24.02</v>
      </c>
      <c r="R43" s="10">
        <v>2545.98</v>
      </c>
      <c r="S43" s="10">
        <v>12</v>
      </c>
      <c r="T43" s="10" t="s">
        <v>68</v>
      </c>
      <c r="U43" s="6" t="s">
        <v>38</v>
      </c>
      <c r="V43" s="12"/>
      <c r="W43" s="12"/>
      <c r="X43" s="12"/>
    </row>
    <row r="44" ht="21.75" spans="1:24">
      <c r="A44" s="6" t="s">
        <v>33</v>
      </c>
      <c r="B44" s="6" t="s">
        <v>26</v>
      </c>
      <c r="C44" s="6" t="s">
        <v>27</v>
      </c>
      <c r="D44" s="6" t="s">
        <v>28</v>
      </c>
      <c r="E44" s="6" t="s">
        <v>29</v>
      </c>
      <c r="F44" s="6" t="s">
        <v>30</v>
      </c>
      <c r="G44" s="6" t="s">
        <v>193</v>
      </c>
      <c r="H44" s="6" t="s">
        <v>193</v>
      </c>
      <c r="I44" s="6" t="s">
        <v>194</v>
      </c>
      <c r="J44" s="6" t="s">
        <v>72</v>
      </c>
      <c r="K44" s="6" t="s">
        <v>73</v>
      </c>
      <c r="L44" s="6" t="s">
        <v>195</v>
      </c>
      <c r="M44" s="9" t="str">
        <f>VLOOKUP(N44,[1]แผ่นงาน3!$A:$B,2,FALSE)</f>
        <v>นางสาว รำไพ  โพธิสัตย์</v>
      </c>
      <c r="N44" s="6" t="s">
        <v>196</v>
      </c>
      <c r="O44" s="10">
        <v>0</v>
      </c>
      <c r="P44" s="10">
        <v>31500</v>
      </c>
      <c r="Q44" s="10">
        <v>315</v>
      </c>
      <c r="R44" s="10">
        <v>31185</v>
      </c>
      <c r="S44" s="10">
        <v>12</v>
      </c>
      <c r="T44" s="10" t="s">
        <v>134</v>
      </c>
      <c r="U44" s="6" t="s">
        <v>38</v>
      </c>
      <c r="V44" s="12"/>
      <c r="W44" s="12"/>
      <c r="X44" s="12"/>
    </row>
    <row r="45" ht="21.75" spans="1:24">
      <c r="A45" s="6" t="s">
        <v>33</v>
      </c>
      <c r="B45" s="6" t="s">
        <v>26</v>
      </c>
      <c r="C45" s="6" t="s">
        <v>27</v>
      </c>
      <c r="D45" s="6" t="s">
        <v>28</v>
      </c>
      <c r="E45" s="6" t="s">
        <v>29</v>
      </c>
      <c r="F45" s="6" t="s">
        <v>30</v>
      </c>
      <c r="G45" s="6" t="s">
        <v>197</v>
      </c>
      <c r="H45" s="6" t="s">
        <v>197</v>
      </c>
      <c r="I45" s="6" t="s">
        <v>198</v>
      </c>
      <c r="J45" s="6" t="s">
        <v>72</v>
      </c>
      <c r="K45" s="6" t="s">
        <v>73</v>
      </c>
      <c r="L45" s="6" t="s">
        <v>199</v>
      </c>
      <c r="M45" s="9" t="str">
        <f>VLOOKUP(N45,[1]แผ่นงาน3!$A:$B,2,FALSE)</f>
        <v>ร้านจรัญฟาร์ม โดยนายจรัล อิวาง</v>
      </c>
      <c r="N45" s="6" t="s">
        <v>200</v>
      </c>
      <c r="O45" s="10">
        <v>0</v>
      </c>
      <c r="P45" s="10">
        <v>8760</v>
      </c>
      <c r="Q45" s="10">
        <v>0</v>
      </c>
      <c r="R45" s="10">
        <v>8760</v>
      </c>
      <c r="S45" s="10">
        <v>12</v>
      </c>
      <c r="T45" s="10" t="s">
        <v>68</v>
      </c>
      <c r="U45" s="6" t="s">
        <v>38</v>
      </c>
      <c r="V45" s="12"/>
      <c r="W45" s="12"/>
      <c r="X45" s="12"/>
    </row>
    <row r="46" ht="21.75" spans="1:24">
      <c r="A46" s="6" t="s">
        <v>33</v>
      </c>
      <c r="B46" s="6" t="s">
        <v>26</v>
      </c>
      <c r="C46" s="6" t="s">
        <v>27</v>
      </c>
      <c r="D46" s="6" t="s">
        <v>28</v>
      </c>
      <c r="E46" s="6" t="s">
        <v>29</v>
      </c>
      <c r="F46" s="6" t="s">
        <v>30</v>
      </c>
      <c r="G46" s="6" t="s">
        <v>201</v>
      </c>
      <c r="H46" s="6" t="s">
        <v>201</v>
      </c>
      <c r="I46" s="6" t="s">
        <v>202</v>
      </c>
      <c r="J46" s="6" t="s">
        <v>72</v>
      </c>
      <c r="K46" s="6" t="s">
        <v>73</v>
      </c>
      <c r="L46" s="6" t="s">
        <v>203</v>
      </c>
      <c r="M46" s="9" t="str">
        <f>VLOOKUP(N46,[1]แผ่นงาน3!$A:$B,2,FALSE)</f>
        <v>วรรณิษา ใจกันทะโดยนางสาววรรณิษา ใจกันทะ</v>
      </c>
      <c r="N46" s="6" t="s">
        <v>204</v>
      </c>
      <c r="O46" s="10">
        <v>0</v>
      </c>
      <c r="P46" s="10">
        <v>4500</v>
      </c>
      <c r="Q46" s="10">
        <v>0</v>
      </c>
      <c r="R46" s="10">
        <v>4500</v>
      </c>
      <c r="S46" s="10">
        <v>12</v>
      </c>
      <c r="T46" s="10" t="s">
        <v>62</v>
      </c>
      <c r="U46" s="6" t="s">
        <v>38</v>
      </c>
      <c r="V46" s="12"/>
      <c r="W46" s="12"/>
      <c r="X46" s="12"/>
    </row>
    <row r="47" ht="21.75" hidden="1" spans="1:24">
      <c r="A47" s="6" t="s">
        <v>33</v>
      </c>
      <c r="B47" s="6" t="s">
        <v>205</v>
      </c>
      <c r="C47" s="6" t="s">
        <v>27</v>
      </c>
      <c r="D47" s="6" t="s">
        <v>28</v>
      </c>
      <c r="E47" s="6" t="s">
        <v>29</v>
      </c>
      <c r="F47" s="6" t="s">
        <v>30</v>
      </c>
      <c r="G47" s="6" t="s">
        <v>206</v>
      </c>
      <c r="H47" s="6" t="s">
        <v>206</v>
      </c>
      <c r="I47" s="6" t="s">
        <v>207</v>
      </c>
      <c r="J47" s="6" t="s">
        <v>121</v>
      </c>
      <c r="K47" s="6" t="s">
        <v>121</v>
      </c>
      <c r="L47" s="6" t="s">
        <v>183</v>
      </c>
      <c r="M47" s="9" t="str">
        <f>VLOOKUP(N47,[1]แผ่นงาน3!$A:$B,2,FALSE)</f>
        <v>บริษัท เอชทีเอ. คอนสตรัคชั่น 2018 จำกัด</v>
      </c>
      <c r="N47" s="6" t="s">
        <v>184</v>
      </c>
      <c r="O47" s="10">
        <v>0</v>
      </c>
      <c r="P47" s="10">
        <v>23650</v>
      </c>
      <c r="Q47" s="10">
        <v>0</v>
      </c>
      <c r="R47" s="10">
        <v>23650</v>
      </c>
      <c r="S47" s="10">
        <v>0</v>
      </c>
      <c r="T47" s="10" t="s">
        <v>134</v>
      </c>
      <c r="U47" s="6" t="s">
        <v>122</v>
      </c>
      <c r="V47" s="12"/>
      <c r="W47" s="12"/>
      <c r="X47" s="12"/>
    </row>
    <row r="48" ht="21.75" hidden="1" spans="1:24">
      <c r="A48" s="6" t="s">
        <v>33</v>
      </c>
      <c r="B48" s="6" t="s">
        <v>208</v>
      </c>
      <c r="C48" s="6" t="s">
        <v>27</v>
      </c>
      <c r="D48" s="6" t="s">
        <v>28</v>
      </c>
      <c r="E48" s="6" t="s">
        <v>29</v>
      </c>
      <c r="F48" s="6" t="s">
        <v>30</v>
      </c>
      <c r="G48" s="6" t="s">
        <v>209</v>
      </c>
      <c r="H48" s="6" t="s">
        <v>209</v>
      </c>
      <c r="I48" s="6" t="s">
        <v>210</v>
      </c>
      <c r="J48" s="6" t="s">
        <v>121</v>
      </c>
      <c r="K48" s="6" t="s">
        <v>121</v>
      </c>
      <c r="L48" s="6" t="s">
        <v>195</v>
      </c>
      <c r="M48" s="9" t="str">
        <f>VLOOKUP(N48,[1]แผ่นงาน3!$A:$B,2,FALSE)</f>
        <v>นางสาว รำไพ  โพธิสัตย์</v>
      </c>
      <c r="N48" s="6" t="s">
        <v>196</v>
      </c>
      <c r="O48" s="10">
        <v>0</v>
      </c>
      <c r="P48" s="10">
        <v>31500</v>
      </c>
      <c r="Q48" s="10">
        <v>315</v>
      </c>
      <c r="R48" s="10">
        <v>31185</v>
      </c>
      <c r="S48" s="10">
        <v>0</v>
      </c>
      <c r="T48" s="10" t="s">
        <v>134</v>
      </c>
      <c r="U48" s="6" t="s">
        <v>122</v>
      </c>
      <c r="V48" s="12"/>
      <c r="W48" s="12"/>
      <c r="X48" s="12"/>
    </row>
    <row r="49" ht="21.75" spans="1:24">
      <c r="A49" s="6" t="s">
        <v>33</v>
      </c>
      <c r="B49" s="6" t="s">
        <v>211</v>
      </c>
      <c r="C49" s="6" t="s">
        <v>27</v>
      </c>
      <c r="D49" s="6" t="s">
        <v>28</v>
      </c>
      <c r="E49" s="6" t="s">
        <v>29</v>
      </c>
      <c r="F49" s="6" t="s">
        <v>30</v>
      </c>
      <c r="G49" s="6" t="s">
        <v>212</v>
      </c>
      <c r="H49" s="6" t="s">
        <v>212</v>
      </c>
      <c r="I49" s="6" t="s">
        <v>213</v>
      </c>
      <c r="J49" s="6" t="s">
        <v>73</v>
      </c>
      <c r="K49" s="6" t="s">
        <v>161</v>
      </c>
      <c r="L49" s="6" t="s">
        <v>214</v>
      </c>
      <c r="M49" s="9" t="str">
        <f>VLOOKUP(N49,[1]แผ่นงาน3!$A:$B,2,FALSE)</f>
        <v>ตี้อิเล็กทรอนิกส์ โดยนายวัชระ ขันแก้ว</v>
      </c>
      <c r="N49" s="6" t="s">
        <v>215</v>
      </c>
      <c r="O49" s="10">
        <v>0</v>
      </c>
      <c r="P49" s="10">
        <v>15170</v>
      </c>
      <c r="Q49" s="10">
        <v>151.7</v>
      </c>
      <c r="R49" s="10">
        <v>15018.3</v>
      </c>
      <c r="S49" s="10">
        <v>12</v>
      </c>
      <c r="T49" s="10" t="s">
        <v>68</v>
      </c>
      <c r="U49" s="6" t="s">
        <v>38</v>
      </c>
      <c r="V49" s="12"/>
      <c r="W49" s="12"/>
      <c r="X49" s="12"/>
    </row>
    <row r="50" ht="21.75" spans="1:24">
      <c r="A50" s="6" t="s">
        <v>33</v>
      </c>
      <c r="B50" s="6" t="s">
        <v>216</v>
      </c>
      <c r="C50" s="6" t="s">
        <v>27</v>
      </c>
      <c r="D50" s="6" t="s">
        <v>28</v>
      </c>
      <c r="E50" s="6" t="s">
        <v>29</v>
      </c>
      <c r="F50" s="6" t="s">
        <v>30</v>
      </c>
      <c r="G50" s="6" t="s">
        <v>217</v>
      </c>
      <c r="H50" s="6" t="s">
        <v>217</v>
      </c>
      <c r="I50" s="6" t="s">
        <v>218</v>
      </c>
      <c r="J50" s="6" t="s">
        <v>72</v>
      </c>
      <c r="K50" s="6" t="s">
        <v>73</v>
      </c>
      <c r="L50" s="6" t="s">
        <v>219</v>
      </c>
      <c r="M50" s="9" t="str">
        <f>VLOOKUP(N50,[1]แผ่นงาน3!$A:$B,2,FALSE)</f>
        <v>น.ส.ณัฐธิกา ชุ่มใจ</v>
      </c>
      <c r="N50" s="6" t="s">
        <v>220</v>
      </c>
      <c r="O50" s="10">
        <v>0</v>
      </c>
      <c r="P50" s="10">
        <v>4500</v>
      </c>
      <c r="Q50" s="10">
        <v>0</v>
      </c>
      <c r="R50" s="10">
        <v>4500</v>
      </c>
      <c r="S50" s="10">
        <v>12</v>
      </c>
      <c r="T50" s="10" t="s">
        <v>164</v>
      </c>
      <c r="U50" s="6" t="s">
        <v>38</v>
      </c>
      <c r="V50" s="12"/>
      <c r="W50" s="12"/>
      <c r="X50" s="12"/>
    </row>
    <row r="51" ht="21.75" spans="1:24">
      <c r="A51" s="6" t="s">
        <v>34</v>
      </c>
      <c r="B51" s="6" t="s">
        <v>26</v>
      </c>
      <c r="C51" s="6" t="s">
        <v>27</v>
      </c>
      <c r="D51" s="6" t="s">
        <v>28</v>
      </c>
      <c r="E51" s="6" t="s">
        <v>29</v>
      </c>
      <c r="F51" s="6" t="s">
        <v>30</v>
      </c>
      <c r="G51" s="6" t="s">
        <v>221</v>
      </c>
      <c r="H51" s="6" t="s">
        <v>221</v>
      </c>
      <c r="I51" s="6" t="s">
        <v>222</v>
      </c>
      <c r="J51" s="6" t="s">
        <v>73</v>
      </c>
      <c r="K51" s="6" t="s">
        <v>161</v>
      </c>
      <c r="L51" s="6" t="s">
        <v>223</v>
      </c>
      <c r="M51" s="9" t="str">
        <f>VLOOKUP(N51,[1]แผ่นงาน3!$A:$B,2,FALSE)</f>
        <v>ห้างหุ้นส่วนจำกัด พชรพรร พร็อพเพอร์ตี้</v>
      </c>
      <c r="N51" s="6" t="s">
        <v>224</v>
      </c>
      <c r="O51" s="10">
        <v>0</v>
      </c>
      <c r="P51" s="10">
        <v>1877000</v>
      </c>
      <c r="Q51" s="10">
        <v>17542.06</v>
      </c>
      <c r="R51" s="10">
        <v>1859457.94</v>
      </c>
      <c r="S51" s="10">
        <v>12</v>
      </c>
      <c r="T51" s="10" t="s">
        <v>225</v>
      </c>
      <c r="U51" s="6" t="s">
        <v>38</v>
      </c>
      <c r="V51" s="12" t="s">
        <v>226</v>
      </c>
      <c r="W51" s="12" t="s">
        <v>227</v>
      </c>
      <c r="X51" s="12" t="s">
        <v>228</v>
      </c>
    </row>
    <row r="52" ht="21.75" spans="1:24">
      <c r="A52" s="6" t="s">
        <v>34</v>
      </c>
      <c r="B52" s="6" t="s">
        <v>63</v>
      </c>
      <c r="C52" s="6" t="s">
        <v>27</v>
      </c>
      <c r="D52" s="6" t="s">
        <v>28</v>
      </c>
      <c r="E52" s="6" t="s">
        <v>29</v>
      </c>
      <c r="F52" s="6" t="s">
        <v>30</v>
      </c>
      <c r="G52" s="6" t="s">
        <v>229</v>
      </c>
      <c r="H52" s="6" t="s">
        <v>229</v>
      </c>
      <c r="I52" s="6" t="s">
        <v>230</v>
      </c>
      <c r="J52" s="6" t="s">
        <v>73</v>
      </c>
      <c r="K52" s="6" t="s">
        <v>161</v>
      </c>
      <c r="L52" s="6" t="s">
        <v>231</v>
      </c>
      <c r="M52" s="9" t="str">
        <f>VLOOKUP(N52,[1]แผ่นงาน3!$A:$B,2,FALSE)</f>
        <v>นางกรพรรณ  ศรีแสง</v>
      </c>
      <c r="N52" s="6" t="s">
        <v>232</v>
      </c>
      <c r="O52" s="10">
        <v>0</v>
      </c>
      <c r="P52" s="10">
        <v>15000</v>
      </c>
      <c r="Q52" s="10">
        <v>150</v>
      </c>
      <c r="R52" s="10">
        <v>14850</v>
      </c>
      <c r="S52" s="10">
        <v>12</v>
      </c>
      <c r="T52" s="10" t="s">
        <v>68</v>
      </c>
      <c r="U52" s="6" t="s">
        <v>38</v>
      </c>
      <c r="V52" s="12"/>
      <c r="W52" s="12"/>
      <c r="X52" s="12"/>
    </row>
    <row r="53" ht="21.75" hidden="1" spans="1:24">
      <c r="A53" s="6" t="s">
        <v>72</v>
      </c>
      <c r="B53" s="6" t="s">
        <v>233</v>
      </c>
      <c r="C53" s="6" t="s">
        <v>27</v>
      </c>
      <c r="D53" s="6" t="s">
        <v>28</v>
      </c>
      <c r="E53" s="6" t="s">
        <v>29</v>
      </c>
      <c r="F53" s="6" t="s">
        <v>30</v>
      </c>
      <c r="G53" s="6" t="s">
        <v>234</v>
      </c>
      <c r="H53" s="6" t="s">
        <v>234</v>
      </c>
      <c r="I53" s="6" t="s">
        <v>235</v>
      </c>
      <c r="J53" s="6" t="s">
        <v>121</v>
      </c>
      <c r="K53" s="6" t="s">
        <v>121</v>
      </c>
      <c r="L53" s="6" t="s">
        <v>236</v>
      </c>
      <c r="M53" s="9" t="str">
        <f>VLOOKUP(N53,[1]แผ่นงาน3!$A:$B,2,FALSE)</f>
        <v>ห้างหุ้นส่วนจำกัด พร้าวเรือทอง เทรดดิ้ง</v>
      </c>
      <c r="N53" s="6" t="s">
        <v>237</v>
      </c>
      <c r="O53" s="10">
        <v>0</v>
      </c>
      <c r="P53" s="10">
        <v>8100</v>
      </c>
      <c r="Q53" s="10">
        <v>0</v>
      </c>
      <c r="R53" s="10">
        <v>8100</v>
      </c>
      <c r="S53" s="10">
        <v>0</v>
      </c>
      <c r="T53" s="10" t="s">
        <v>62</v>
      </c>
      <c r="U53" s="6" t="s">
        <v>122</v>
      </c>
      <c r="V53" s="12"/>
      <c r="W53" s="12"/>
      <c r="X53" s="12"/>
    </row>
    <row r="54" ht="21.75" spans="1:24">
      <c r="A54" s="6" t="s">
        <v>73</v>
      </c>
      <c r="B54" s="6" t="s">
        <v>158</v>
      </c>
      <c r="C54" s="6" t="s">
        <v>27</v>
      </c>
      <c r="D54" s="6" t="s">
        <v>28</v>
      </c>
      <c r="E54" s="6" t="s">
        <v>29</v>
      </c>
      <c r="F54" s="6" t="s">
        <v>30</v>
      </c>
      <c r="G54" s="6" t="s">
        <v>238</v>
      </c>
      <c r="H54" s="6" t="s">
        <v>238</v>
      </c>
      <c r="I54" s="6" t="s">
        <v>239</v>
      </c>
      <c r="J54" s="6" t="s">
        <v>161</v>
      </c>
      <c r="K54" s="6" t="s">
        <v>240</v>
      </c>
      <c r="L54" s="6" t="s">
        <v>241</v>
      </c>
      <c r="M54" s="9" t="str">
        <f>VLOOKUP(N54,[1]แผ่นงาน3!$A:$B,2,FALSE)</f>
        <v>บริษัท สตาร์ โปรเจค - เชียงใหม่ 2 จำกัด</v>
      </c>
      <c r="N54" s="6" t="s">
        <v>242</v>
      </c>
      <c r="O54" s="10">
        <v>0</v>
      </c>
      <c r="P54" s="10">
        <v>25000</v>
      </c>
      <c r="Q54" s="10">
        <v>233.64</v>
      </c>
      <c r="R54" s="10">
        <v>24766.36</v>
      </c>
      <c r="S54" s="10">
        <v>12</v>
      </c>
      <c r="T54" s="10" t="s">
        <v>68</v>
      </c>
      <c r="U54" s="6" t="s">
        <v>38</v>
      </c>
      <c r="V54" s="12"/>
      <c r="W54" s="12"/>
      <c r="X54" s="12"/>
    </row>
    <row r="55" ht="21.75" spans="1:24">
      <c r="A55" s="6" t="s">
        <v>73</v>
      </c>
      <c r="B55" s="6" t="s">
        <v>165</v>
      </c>
      <c r="C55" s="6" t="s">
        <v>27</v>
      </c>
      <c r="D55" s="6" t="s">
        <v>28</v>
      </c>
      <c r="E55" s="6" t="s">
        <v>29</v>
      </c>
      <c r="F55" s="6" t="s">
        <v>30</v>
      </c>
      <c r="G55" s="6" t="s">
        <v>243</v>
      </c>
      <c r="H55" s="6" t="s">
        <v>243</v>
      </c>
      <c r="I55" s="6" t="s">
        <v>244</v>
      </c>
      <c r="J55" s="6" t="s">
        <v>161</v>
      </c>
      <c r="K55" s="6" t="s">
        <v>240</v>
      </c>
      <c r="L55" s="6" t="s">
        <v>236</v>
      </c>
      <c r="M55" s="9" t="str">
        <f>VLOOKUP(N55,[1]แผ่นงาน3!$A:$B,2,FALSE)</f>
        <v>ห้างหุ้นส่วนจำกัด พร้าวเรือทอง เทรดดิ้ง</v>
      </c>
      <c r="N55" s="6" t="s">
        <v>237</v>
      </c>
      <c r="O55" s="10">
        <v>0</v>
      </c>
      <c r="P55" s="10">
        <v>8100</v>
      </c>
      <c r="Q55" s="10">
        <v>75.7</v>
      </c>
      <c r="R55" s="10">
        <v>8024.3</v>
      </c>
      <c r="S55" s="10">
        <v>12</v>
      </c>
      <c r="T55" s="10" t="s">
        <v>62</v>
      </c>
      <c r="U55" s="6" t="s">
        <v>38</v>
      </c>
      <c r="V55" s="12"/>
      <c r="W55" s="12"/>
      <c r="X55" s="12"/>
    </row>
    <row r="56" ht="21.75" spans="1:24">
      <c r="A56" s="6" t="s">
        <v>73</v>
      </c>
      <c r="B56" s="6" t="s">
        <v>165</v>
      </c>
      <c r="C56" s="6" t="s">
        <v>27</v>
      </c>
      <c r="D56" s="6" t="s">
        <v>28</v>
      </c>
      <c r="E56" s="6" t="s">
        <v>29</v>
      </c>
      <c r="F56" s="6" t="s">
        <v>30</v>
      </c>
      <c r="G56" s="6" t="s">
        <v>245</v>
      </c>
      <c r="H56" s="6" t="s">
        <v>245</v>
      </c>
      <c r="I56" s="6" t="s">
        <v>246</v>
      </c>
      <c r="J56" s="6" t="s">
        <v>161</v>
      </c>
      <c r="K56" s="6" t="s">
        <v>240</v>
      </c>
      <c r="L56" s="6" t="s">
        <v>247</v>
      </c>
      <c r="M56" s="9" t="str">
        <f>VLOOKUP(N56,[1]แผ่นงาน3!$A:$B,2,FALSE)</f>
        <v>บริษัท พร้าวเพื่อนเรียน จำกัด</v>
      </c>
      <c r="N56" s="6" t="s">
        <v>248</v>
      </c>
      <c r="O56" s="10">
        <v>0</v>
      </c>
      <c r="P56" s="10">
        <v>27700</v>
      </c>
      <c r="Q56" s="10">
        <v>258.88</v>
      </c>
      <c r="R56" s="10">
        <v>27441.12</v>
      </c>
      <c r="S56" s="10">
        <v>12</v>
      </c>
      <c r="T56" s="10" t="s">
        <v>62</v>
      </c>
      <c r="U56" s="6" t="s">
        <v>38</v>
      </c>
      <c r="V56" s="12"/>
      <c r="W56" s="12"/>
      <c r="X56" s="12"/>
    </row>
    <row r="57" ht="21.75" spans="1:24">
      <c r="A57" s="6" t="s">
        <v>73</v>
      </c>
      <c r="B57" s="6" t="s">
        <v>26</v>
      </c>
      <c r="C57" s="6" t="s">
        <v>27</v>
      </c>
      <c r="D57" s="6" t="s">
        <v>28</v>
      </c>
      <c r="E57" s="6" t="s">
        <v>29</v>
      </c>
      <c r="F57" s="6" t="s">
        <v>30</v>
      </c>
      <c r="G57" s="6" t="s">
        <v>249</v>
      </c>
      <c r="H57" s="6" t="s">
        <v>249</v>
      </c>
      <c r="I57" s="6" t="s">
        <v>250</v>
      </c>
      <c r="J57" s="6" t="s">
        <v>161</v>
      </c>
      <c r="K57" s="6" t="s">
        <v>240</v>
      </c>
      <c r="L57" s="6" t="s">
        <v>251</v>
      </c>
      <c r="M57" s="9" t="str">
        <f>VLOOKUP(N57,[1]แผ่นงาน3!$A:$B,2,FALSE)</f>
        <v>ร้านแอลพีนานาโดย นางสาวจิราภรณ์  รัตนวิสุทธิ์อมร</v>
      </c>
      <c r="N57" s="6" t="s">
        <v>252</v>
      </c>
      <c r="O57" s="10">
        <v>0</v>
      </c>
      <c r="P57" s="10">
        <v>22050</v>
      </c>
      <c r="Q57" s="10">
        <v>220.5</v>
      </c>
      <c r="R57" s="10">
        <v>21829.5</v>
      </c>
      <c r="S57" s="10">
        <v>12</v>
      </c>
      <c r="T57" s="10" t="s">
        <v>68</v>
      </c>
      <c r="U57" s="6" t="s">
        <v>38</v>
      </c>
      <c r="V57" s="12"/>
      <c r="W57" s="12"/>
      <c r="X57" s="12"/>
    </row>
    <row r="58" ht="21.75" spans="1:24">
      <c r="A58" s="6" t="s">
        <v>73</v>
      </c>
      <c r="B58" s="6" t="s">
        <v>26</v>
      </c>
      <c r="C58" s="6" t="s">
        <v>27</v>
      </c>
      <c r="D58" s="6" t="s">
        <v>28</v>
      </c>
      <c r="E58" s="6" t="s">
        <v>29</v>
      </c>
      <c r="F58" s="6" t="s">
        <v>30</v>
      </c>
      <c r="G58" s="6" t="s">
        <v>253</v>
      </c>
      <c r="H58" s="6" t="s">
        <v>253</v>
      </c>
      <c r="I58" s="6" t="s">
        <v>254</v>
      </c>
      <c r="J58" s="6" t="s">
        <v>161</v>
      </c>
      <c r="K58" s="6" t="s">
        <v>240</v>
      </c>
      <c r="L58" s="6" t="s">
        <v>112</v>
      </c>
      <c r="M58" s="9" t="str">
        <f>VLOOKUP(N58,[1]แผ่นงาน3!$A:$B,2,FALSE)</f>
        <v>ร้านนพคุณ โดยนางรุ่งรัตน์ สุธาทองไทย</v>
      </c>
      <c r="N58" s="6" t="s">
        <v>113</v>
      </c>
      <c r="O58" s="10">
        <v>0</v>
      </c>
      <c r="P58" s="10">
        <v>6000</v>
      </c>
      <c r="Q58" s="10">
        <v>56.07</v>
      </c>
      <c r="R58" s="10">
        <v>5943.93</v>
      </c>
      <c r="S58" s="10">
        <v>12</v>
      </c>
      <c r="T58" s="10" t="s">
        <v>62</v>
      </c>
      <c r="U58" s="6" t="s">
        <v>38</v>
      </c>
      <c r="V58" s="12"/>
      <c r="W58" s="12"/>
      <c r="X58" s="12"/>
    </row>
    <row r="59" ht="21.75" spans="1:24">
      <c r="A59" s="6" t="s">
        <v>73</v>
      </c>
      <c r="B59" s="6" t="s">
        <v>26</v>
      </c>
      <c r="C59" s="6" t="s">
        <v>27</v>
      </c>
      <c r="D59" s="6" t="s">
        <v>28</v>
      </c>
      <c r="E59" s="6" t="s">
        <v>29</v>
      </c>
      <c r="F59" s="6" t="s">
        <v>30</v>
      </c>
      <c r="G59" s="6" t="s">
        <v>255</v>
      </c>
      <c r="H59" s="6" t="s">
        <v>255</v>
      </c>
      <c r="I59" s="6" t="s">
        <v>256</v>
      </c>
      <c r="J59" s="6" t="s">
        <v>161</v>
      </c>
      <c r="K59" s="6" t="s">
        <v>240</v>
      </c>
      <c r="L59" s="6" t="s">
        <v>257</v>
      </c>
      <c r="M59" s="9" t="str">
        <f>VLOOKUP(N59,[1]แผ่นงาน3!$A:$B,2,FALSE)</f>
        <v>ห้างหุ้นส่วนจำกัด กองลมก่อสร้าง</v>
      </c>
      <c r="N59" s="6" t="s">
        <v>258</v>
      </c>
      <c r="O59" s="10">
        <v>0</v>
      </c>
      <c r="P59" s="10">
        <v>77000</v>
      </c>
      <c r="Q59" s="10">
        <v>0</v>
      </c>
      <c r="R59" s="10">
        <v>77000</v>
      </c>
      <c r="S59" s="10">
        <v>12</v>
      </c>
      <c r="T59" s="10" t="s">
        <v>134</v>
      </c>
      <c r="U59" s="6" t="s">
        <v>38</v>
      </c>
      <c r="V59" s="12"/>
      <c r="W59" s="12"/>
      <c r="X59" s="12"/>
    </row>
    <row r="60" ht="21.75" spans="1:24">
      <c r="A60" s="6" t="s">
        <v>73</v>
      </c>
      <c r="B60" s="6" t="s">
        <v>216</v>
      </c>
      <c r="C60" s="6" t="s">
        <v>27</v>
      </c>
      <c r="D60" s="6" t="s">
        <v>28</v>
      </c>
      <c r="E60" s="6" t="s">
        <v>29</v>
      </c>
      <c r="F60" s="6" t="s">
        <v>30</v>
      </c>
      <c r="G60" s="6" t="s">
        <v>259</v>
      </c>
      <c r="H60" s="6" t="s">
        <v>259</v>
      </c>
      <c r="I60" s="6" t="s">
        <v>260</v>
      </c>
      <c r="J60" s="6" t="s">
        <v>161</v>
      </c>
      <c r="K60" s="6" t="s">
        <v>240</v>
      </c>
      <c r="L60" s="6" t="s">
        <v>261</v>
      </c>
      <c r="M60" s="9" t="str">
        <f>VLOOKUP(N60,[1]แผ่นงาน3!$A:$B,2,FALSE)</f>
        <v>นายณัฐพล วงค์แก้ว</v>
      </c>
      <c r="N60" s="6" t="s">
        <v>262</v>
      </c>
      <c r="O60" s="10">
        <v>0</v>
      </c>
      <c r="P60" s="10">
        <v>8000</v>
      </c>
      <c r="Q60" s="10">
        <v>0</v>
      </c>
      <c r="R60" s="10">
        <v>8000</v>
      </c>
      <c r="S60" s="10">
        <v>12</v>
      </c>
      <c r="T60" s="10" t="s">
        <v>68</v>
      </c>
      <c r="U60" s="6" t="s">
        <v>38</v>
      </c>
      <c r="V60" s="12"/>
      <c r="W60" s="12"/>
      <c r="X60" s="12"/>
    </row>
    <row r="61" ht="21.75" spans="1:24">
      <c r="A61" s="6" t="s">
        <v>73</v>
      </c>
      <c r="B61" s="6" t="s">
        <v>63</v>
      </c>
      <c r="C61" s="6" t="s">
        <v>27</v>
      </c>
      <c r="D61" s="6" t="s">
        <v>28</v>
      </c>
      <c r="E61" s="6" t="s">
        <v>29</v>
      </c>
      <c r="F61" s="6" t="s">
        <v>30</v>
      </c>
      <c r="G61" s="6" t="s">
        <v>263</v>
      </c>
      <c r="H61" s="6" t="s">
        <v>263</v>
      </c>
      <c r="I61" s="6" t="s">
        <v>264</v>
      </c>
      <c r="J61" s="6" t="s">
        <v>161</v>
      </c>
      <c r="K61" s="6" t="s">
        <v>240</v>
      </c>
      <c r="L61" s="6" t="s">
        <v>265</v>
      </c>
      <c r="M61" s="9" t="str">
        <f>VLOOKUP(N61,[1]แผ่นงาน3!$A:$B,2,FALSE)</f>
        <v>ห้างหุ้นส่วนจำกัด แสงจำรัสการโยธา</v>
      </c>
      <c r="N61" s="6" t="s">
        <v>266</v>
      </c>
      <c r="O61" s="10">
        <v>0</v>
      </c>
      <c r="P61" s="10">
        <v>19900</v>
      </c>
      <c r="Q61" s="10">
        <v>0</v>
      </c>
      <c r="R61" s="10">
        <v>19900</v>
      </c>
      <c r="S61" s="10">
        <v>12</v>
      </c>
      <c r="T61" s="10" t="s">
        <v>134</v>
      </c>
      <c r="U61" s="6" t="s">
        <v>38</v>
      </c>
      <c r="V61" s="12"/>
      <c r="W61" s="12"/>
      <c r="X61" s="12"/>
    </row>
    <row r="62" ht="21.75" spans="1:24">
      <c r="A62" s="6" t="s">
        <v>73</v>
      </c>
      <c r="B62" s="6" t="s">
        <v>63</v>
      </c>
      <c r="C62" s="6" t="s">
        <v>27</v>
      </c>
      <c r="D62" s="6" t="s">
        <v>28</v>
      </c>
      <c r="E62" s="6" t="s">
        <v>29</v>
      </c>
      <c r="F62" s="6" t="s">
        <v>30</v>
      </c>
      <c r="G62" s="6" t="s">
        <v>267</v>
      </c>
      <c r="H62" s="6" t="s">
        <v>267</v>
      </c>
      <c r="I62" s="6" t="s">
        <v>268</v>
      </c>
      <c r="J62" s="6" t="s">
        <v>161</v>
      </c>
      <c r="K62" s="6" t="s">
        <v>240</v>
      </c>
      <c r="L62" s="6" t="s">
        <v>269</v>
      </c>
      <c r="M62" s="9" t="str">
        <f>VLOOKUP(N62,[1]แผ่นงาน3!$A:$B,2,FALSE)</f>
        <v>ก็อปปี้เซ็นเตอร์   โดยนายสมาน  อำนาคะ</v>
      </c>
      <c r="N62" s="6" t="s">
        <v>270</v>
      </c>
      <c r="O62" s="10">
        <v>0</v>
      </c>
      <c r="P62" s="10">
        <v>3000</v>
      </c>
      <c r="Q62" s="10">
        <v>0</v>
      </c>
      <c r="R62" s="10">
        <v>3000</v>
      </c>
      <c r="S62" s="10">
        <v>12</v>
      </c>
      <c r="T62" s="10" t="s">
        <v>62</v>
      </c>
      <c r="U62" s="6" t="s">
        <v>38</v>
      </c>
      <c r="V62" s="12"/>
      <c r="W62" s="12"/>
      <c r="X62" s="12"/>
    </row>
    <row r="63" ht="21.75" spans="1:24">
      <c r="A63" s="6" t="s">
        <v>161</v>
      </c>
      <c r="B63" s="6" t="s">
        <v>26</v>
      </c>
      <c r="C63" s="6" t="s">
        <v>27</v>
      </c>
      <c r="D63" s="6" t="s">
        <v>28</v>
      </c>
      <c r="E63" s="6" t="s">
        <v>29</v>
      </c>
      <c r="F63" s="6" t="s">
        <v>30</v>
      </c>
      <c r="G63" s="6" t="s">
        <v>271</v>
      </c>
      <c r="H63" s="6" t="s">
        <v>271</v>
      </c>
      <c r="I63" s="6" t="s">
        <v>272</v>
      </c>
      <c r="J63" s="6" t="s">
        <v>273</v>
      </c>
      <c r="K63" s="6" t="s">
        <v>274</v>
      </c>
      <c r="L63" s="6" t="s">
        <v>275</v>
      </c>
      <c r="M63" s="9" t="str">
        <f>VLOOKUP(N63,[1]แผ่นงาน3!$A:$B,2,FALSE)</f>
        <v>ส.อ. ภีมวัชช์ ดวงคำซาว</v>
      </c>
      <c r="N63" s="6" t="s">
        <v>276</v>
      </c>
      <c r="O63" s="10">
        <v>0</v>
      </c>
      <c r="P63" s="10">
        <v>6000</v>
      </c>
      <c r="Q63" s="10">
        <v>0</v>
      </c>
      <c r="R63" s="10">
        <v>6000</v>
      </c>
      <c r="S63" s="10">
        <v>12</v>
      </c>
      <c r="T63" s="10" t="s">
        <v>164</v>
      </c>
      <c r="U63" s="6" t="s">
        <v>38</v>
      </c>
      <c r="V63" s="12"/>
      <c r="W63" s="12"/>
      <c r="X63" s="12"/>
    </row>
    <row r="64" ht="21.75" spans="1:24">
      <c r="A64" s="6" t="s">
        <v>161</v>
      </c>
      <c r="B64" s="6" t="s">
        <v>26</v>
      </c>
      <c r="C64" s="6" t="s">
        <v>27</v>
      </c>
      <c r="D64" s="6" t="s">
        <v>28</v>
      </c>
      <c r="E64" s="6" t="s">
        <v>29</v>
      </c>
      <c r="F64" s="6" t="s">
        <v>30</v>
      </c>
      <c r="G64" s="6" t="s">
        <v>277</v>
      </c>
      <c r="H64" s="6" t="s">
        <v>277</v>
      </c>
      <c r="I64" s="6" t="s">
        <v>278</v>
      </c>
      <c r="J64" s="6" t="s">
        <v>273</v>
      </c>
      <c r="K64" s="6" t="s">
        <v>274</v>
      </c>
      <c r="L64" s="6" t="s">
        <v>279</v>
      </c>
      <c r="M64" s="9" t="str">
        <f>VLOOKUP(N64,[1]แผ่นงาน3!$A:$B,2,FALSE)</f>
        <v>ถุงเงินถุงทอง พาณิชย์ โดยนายภูมิพัฒม์ วัฒนะ</v>
      </c>
      <c r="N64" s="6" t="s">
        <v>280</v>
      </c>
      <c r="O64" s="10">
        <v>0</v>
      </c>
      <c r="P64" s="10">
        <v>15225</v>
      </c>
      <c r="Q64" s="10">
        <v>142.29</v>
      </c>
      <c r="R64" s="10">
        <v>15082.71</v>
      </c>
      <c r="S64" s="10">
        <v>12</v>
      </c>
      <c r="T64" s="10" t="s">
        <v>62</v>
      </c>
      <c r="U64" s="6" t="s">
        <v>38</v>
      </c>
      <c r="V64" s="12"/>
      <c r="W64" s="12"/>
      <c r="X64" s="12"/>
    </row>
    <row r="65" ht="21.75" spans="1:24">
      <c r="A65" s="6" t="s">
        <v>161</v>
      </c>
      <c r="B65" s="6" t="s">
        <v>125</v>
      </c>
      <c r="C65" s="6" t="s">
        <v>27</v>
      </c>
      <c r="D65" s="6" t="s">
        <v>28</v>
      </c>
      <c r="E65" s="6" t="s">
        <v>29</v>
      </c>
      <c r="F65" s="6" t="s">
        <v>30</v>
      </c>
      <c r="G65" s="6" t="s">
        <v>281</v>
      </c>
      <c r="H65" s="6" t="s">
        <v>281</v>
      </c>
      <c r="I65" s="6" t="s">
        <v>282</v>
      </c>
      <c r="J65" s="6" t="s">
        <v>273</v>
      </c>
      <c r="K65" s="6" t="s">
        <v>274</v>
      </c>
      <c r="L65" s="6" t="s">
        <v>283</v>
      </c>
      <c r="M65" s="9" t="str">
        <f>VLOOKUP(N65,[1]แผ่นงาน3!$A:$B,2,FALSE)</f>
        <v>นายทวีศิลป์ โกฏแก้ว</v>
      </c>
      <c r="N65" s="6" t="s">
        <v>284</v>
      </c>
      <c r="O65" s="10">
        <v>0</v>
      </c>
      <c r="P65" s="10">
        <v>20000</v>
      </c>
      <c r="Q65" s="10">
        <v>200</v>
      </c>
      <c r="R65" s="10">
        <v>19800</v>
      </c>
      <c r="S65" s="10">
        <v>12</v>
      </c>
      <c r="T65" s="10" t="s">
        <v>164</v>
      </c>
      <c r="U65" s="6" t="s">
        <v>38</v>
      </c>
      <c r="V65" s="12"/>
      <c r="W65" s="12"/>
      <c r="X65" s="12"/>
    </row>
    <row r="66" ht="21.75" spans="1:24">
      <c r="A66" s="6" t="s">
        <v>285</v>
      </c>
      <c r="B66" s="6" t="s">
        <v>165</v>
      </c>
      <c r="C66" s="6" t="s">
        <v>27</v>
      </c>
      <c r="D66" s="6" t="s">
        <v>28</v>
      </c>
      <c r="E66" s="6" t="s">
        <v>29</v>
      </c>
      <c r="F66" s="6" t="s">
        <v>30</v>
      </c>
      <c r="G66" s="6" t="s">
        <v>286</v>
      </c>
      <c r="H66" s="6" t="s">
        <v>286</v>
      </c>
      <c r="I66" s="6" t="s">
        <v>287</v>
      </c>
      <c r="J66" s="6" t="s">
        <v>274</v>
      </c>
      <c r="K66" s="6" t="s">
        <v>288</v>
      </c>
      <c r="L66" s="6" t="s">
        <v>289</v>
      </c>
      <c r="M66" s="9" t="str">
        <f>VLOOKUP(N66,[1]แผ่นงาน3!$A:$B,2,FALSE)</f>
        <v>ห้างหุ้นส่วนจำกัด พี ดี บริการ</v>
      </c>
      <c r="N66" s="6" t="s">
        <v>290</v>
      </c>
      <c r="O66" s="10">
        <v>0</v>
      </c>
      <c r="P66" s="10">
        <v>1000</v>
      </c>
      <c r="Q66" s="10">
        <v>9.35</v>
      </c>
      <c r="R66" s="10">
        <v>990.65</v>
      </c>
      <c r="S66" s="10">
        <v>12</v>
      </c>
      <c r="T66" s="10" t="s">
        <v>68</v>
      </c>
      <c r="U66" s="6" t="s">
        <v>38</v>
      </c>
      <c r="V66" s="12"/>
      <c r="W66" s="12"/>
      <c r="X66" s="12"/>
    </row>
    <row r="67" ht="21.75" spans="1:24">
      <c r="A67" s="6" t="s">
        <v>285</v>
      </c>
      <c r="B67" s="6" t="s">
        <v>165</v>
      </c>
      <c r="C67" s="6" t="s">
        <v>27</v>
      </c>
      <c r="D67" s="6" t="s">
        <v>28</v>
      </c>
      <c r="E67" s="6" t="s">
        <v>29</v>
      </c>
      <c r="F67" s="6" t="s">
        <v>30</v>
      </c>
      <c r="G67" s="6" t="s">
        <v>291</v>
      </c>
      <c r="H67" s="6" t="s">
        <v>291</v>
      </c>
      <c r="I67" s="6" t="s">
        <v>292</v>
      </c>
      <c r="J67" s="6" t="s">
        <v>274</v>
      </c>
      <c r="K67" s="6" t="s">
        <v>288</v>
      </c>
      <c r="L67" s="6" t="s">
        <v>289</v>
      </c>
      <c r="M67" s="9" t="str">
        <f>VLOOKUP(N67,[1]แผ่นงาน3!$A:$B,2,FALSE)</f>
        <v>ห้างหุ้นส่วนจำกัด พี ดี บริการ</v>
      </c>
      <c r="N67" s="6" t="s">
        <v>290</v>
      </c>
      <c r="O67" s="10">
        <v>0</v>
      </c>
      <c r="P67" s="10">
        <v>19530</v>
      </c>
      <c r="Q67" s="10">
        <v>182.52</v>
      </c>
      <c r="R67" s="10">
        <v>19347.48</v>
      </c>
      <c r="S67" s="10">
        <v>12</v>
      </c>
      <c r="T67" s="10" t="s">
        <v>62</v>
      </c>
      <c r="U67" s="6" t="s">
        <v>38</v>
      </c>
      <c r="V67" s="12"/>
      <c r="W67" s="12"/>
      <c r="X67" s="12"/>
    </row>
    <row r="68" ht="21.75" spans="1:24">
      <c r="A68" s="6" t="s">
        <v>285</v>
      </c>
      <c r="B68" s="6" t="s">
        <v>26</v>
      </c>
      <c r="C68" s="6" t="s">
        <v>27</v>
      </c>
      <c r="D68" s="6" t="s">
        <v>28</v>
      </c>
      <c r="E68" s="6" t="s">
        <v>29</v>
      </c>
      <c r="F68" s="6" t="s">
        <v>30</v>
      </c>
      <c r="G68" s="6" t="s">
        <v>293</v>
      </c>
      <c r="H68" s="6" t="s">
        <v>293</v>
      </c>
      <c r="I68" s="6" t="s">
        <v>294</v>
      </c>
      <c r="J68" s="6" t="s">
        <v>274</v>
      </c>
      <c r="K68" s="6" t="s">
        <v>288</v>
      </c>
      <c r="L68" s="6" t="s">
        <v>175</v>
      </c>
      <c r="M68" s="9" t="str">
        <f>VLOOKUP(N68,[1]แผ่นงาน3!$A:$B,2,FALSE)</f>
        <v>น.ส.ภัควลัญชญ์ ไชยเชษฐ</v>
      </c>
      <c r="N68" s="6" t="s">
        <v>176</v>
      </c>
      <c r="O68" s="10">
        <v>0</v>
      </c>
      <c r="P68" s="10">
        <v>8100</v>
      </c>
      <c r="Q68" s="10">
        <v>0</v>
      </c>
      <c r="R68" s="10">
        <v>8100</v>
      </c>
      <c r="S68" s="10">
        <v>12</v>
      </c>
      <c r="T68" s="10" t="s">
        <v>62</v>
      </c>
      <c r="U68" s="6" t="s">
        <v>38</v>
      </c>
      <c r="V68" s="12"/>
      <c r="W68" s="12"/>
      <c r="X68" s="12"/>
    </row>
    <row r="69" ht="21.75" spans="1:24">
      <c r="A69" s="6" t="s">
        <v>285</v>
      </c>
      <c r="B69" s="6" t="s">
        <v>26</v>
      </c>
      <c r="C69" s="6" t="s">
        <v>27</v>
      </c>
      <c r="D69" s="6" t="s">
        <v>28</v>
      </c>
      <c r="E69" s="6" t="s">
        <v>29</v>
      </c>
      <c r="F69" s="6" t="s">
        <v>30</v>
      </c>
      <c r="G69" s="6" t="s">
        <v>295</v>
      </c>
      <c r="H69" s="6" t="s">
        <v>295</v>
      </c>
      <c r="I69" s="6" t="s">
        <v>296</v>
      </c>
      <c r="J69" s="6" t="s">
        <v>273</v>
      </c>
      <c r="K69" s="6" t="s">
        <v>274</v>
      </c>
      <c r="L69" s="6" t="s">
        <v>297</v>
      </c>
      <c r="M69" s="9" t="str">
        <f>VLOOKUP(N69,[1]แผ่นงาน3!$A:$B,2,FALSE)</f>
        <v>บริษัท เชียงใหม่โพลสตาร์ (1992) จำกัด</v>
      </c>
      <c r="N69" s="6" t="s">
        <v>298</v>
      </c>
      <c r="O69" s="10">
        <v>0</v>
      </c>
      <c r="P69" s="10">
        <v>1000</v>
      </c>
      <c r="Q69" s="10">
        <v>9.35</v>
      </c>
      <c r="R69" s="10">
        <v>990.65</v>
      </c>
      <c r="S69" s="10">
        <v>12</v>
      </c>
      <c r="T69" s="10" t="s">
        <v>68</v>
      </c>
      <c r="U69" s="6" t="s">
        <v>38</v>
      </c>
      <c r="V69" s="12"/>
      <c r="W69" s="12"/>
      <c r="X69" s="12"/>
    </row>
    <row r="70" ht="21.75" spans="1:24">
      <c r="A70" s="6" t="s">
        <v>285</v>
      </c>
      <c r="B70" s="6" t="s">
        <v>26</v>
      </c>
      <c r="C70" s="6" t="s">
        <v>27</v>
      </c>
      <c r="D70" s="6" t="s">
        <v>28</v>
      </c>
      <c r="E70" s="6" t="s">
        <v>29</v>
      </c>
      <c r="F70" s="6" t="s">
        <v>30</v>
      </c>
      <c r="G70" s="6" t="s">
        <v>299</v>
      </c>
      <c r="H70" s="6" t="s">
        <v>299</v>
      </c>
      <c r="I70" s="6" t="s">
        <v>300</v>
      </c>
      <c r="J70" s="6" t="s">
        <v>274</v>
      </c>
      <c r="K70" s="6" t="s">
        <v>288</v>
      </c>
      <c r="L70" s="6" t="s">
        <v>179</v>
      </c>
      <c r="M70" s="9" t="str">
        <f>VLOOKUP(N70,[1]แผ่นงาน3!$A:$B,2,FALSE)</f>
        <v>ร้านถุงทองพาณิชย์ โดยนายนุชา ทิพย์มณี</v>
      </c>
      <c r="N70" s="6" t="s">
        <v>180</v>
      </c>
      <c r="O70" s="10">
        <v>0</v>
      </c>
      <c r="P70" s="10">
        <v>7000</v>
      </c>
      <c r="Q70" s="10">
        <v>0</v>
      </c>
      <c r="R70" s="10">
        <v>7000</v>
      </c>
      <c r="S70" s="10">
        <v>12</v>
      </c>
      <c r="T70" s="10" t="s">
        <v>68</v>
      </c>
      <c r="U70" s="6" t="s">
        <v>38</v>
      </c>
      <c r="V70" s="12"/>
      <c r="W70" s="12"/>
      <c r="X70" s="12"/>
    </row>
    <row r="71" ht="21.75" spans="1:24">
      <c r="A71" s="6" t="s">
        <v>285</v>
      </c>
      <c r="B71" s="6" t="s">
        <v>26</v>
      </c>
      <c r="C71" s="6" t="s">
        <v>27</v>
      </c>
      <c r="D71" s="6" t="s">
        <v>28</v>
      </c>
      <c r="E71" s="6" t="s">
        <v>29</v>
      </c>
      <c r="F71" s="6" t="s">
        <v>30</v>
      </c>
      <c r="G71" s="6" t="s">
        <v>301</v>
      </c>
      <c r="H71" s="6" t="s">
        <v>301</v>
      </c>
      <c r="I71" s="6" t="s">
        <v>302</v>
      </c>
      <c r="J71" s="6" t="s">
        <v>274</v>
      </c>
      <c r="K71" s="6" t="s">
        <v>288</v>
      </c>
      <c r="L71" s="6" t="s">
        <v>303</v>
      </c>
      <c r="M71" s="9" t="str">
        <f>VLOOKUP(N71,[1]แผ่นงาน3!$A:$B,2,FALSE)</f>
        <v>ห้างหุ้นส่วนสามัญ เอ็ม ที ศึกษาภัณฑ์</v>
      </c>
      <c r="N71" s="6" t="s">
        <v>304</v>
      </c>
      <c r="O71" s="10">
        <v>0</v>
      </c>
      <c r="P71" s="10">
        <v>1860</v>
      </c>
      <c r="Q71" s="10">
        <v>0</v>
      </c>
      <c r="R71" s="10">
        <v>1860</v>
      </c>
      <c r="S71" s="10">
        <v>12</v>
      </c>
      <c r="T71" s="10" t="s">
        <v>68</v>
      </c>
      <c r="U71" s="6" t="s">
        <v>38</v>
      </c>
      <c r="V71" s="12"/>
      <c r="W71" s="12"/>
      <c r="X71" s="12"/>
    </row>
    <row r="72" ht="21.75" spans="1:24">
      <c r="A72" s="6" t="s">
        <v>285</v>
      </c>
      <c r="B72" s="6" t="s">
        <v>26</v>
      </c>
      <c r="C72" s="6" t="s">
        <v>27</v>
      </c>
      <c r="D72" s="6" t="s">
        <v>28</v>
      </c>
      <c r="E72" s="6" t="s">
        <v>29</v>
      </c>
      <c r="F72" s="6" t="s">
        <v>30</v>
      </c>
      <c r="G72" s="6" t="s">
        <v>305</v>
      </c>
      <c r="H72" s="6" t="s">
        <v>305</v>
      </c>
      <c r="I72" s="6" t="s">
        <v>306</v>
      </c>
      <c r="J72" s="6" t="s">
        <v>274</v>
      </c>
      <c r="K72" s="6" t="s">
        <v>288</v>
      </c>
      <c r="L72" s="6" t="s">
        <v>307</v>
      </c>
      <c r="M72" s="9" t="str">
        <f>VLOOKUP(N72,[1]แผ่นงาน3!$A:$B,2,FALSE)</f>
        <v>บริษัท เน็ตเวิร์คคอม จำกัด</v>
      </c>
      <c r="N72" s="6" t="s">
        <v>308</v>
      </c>
      <c r="O72" s="10">
        <v>0</v>
      </c>
      <c r="P72" s="10">
        <v>1860</v>
      </c>
      <c r="Q72" s="10">
        <v>17.38</v>
      </c>
      <c r="R72" s="10">
        <v>1842.62</v>
      </c>
      <c r="S72" s="10">
        <v>12</v>
      </c>
      <c r="T72" s="10" t="s">
        <v>68</v>
      </c>
      <c r="U72" s="6" t="s">
        <v>38</v>
      </c>
      <c r="V72" s="12"/>
      <c r="W72" s="12"/>
      <c r="X72" s="12"/>
    </row>
    <row r="73" ht="21.75" spans="1:24">
      <c r="A73" s="6" t="s">
        <v>285</v>
      </c>
      <c r="B73" s="6" t="s">
        <v>26</v>
      </c>
      <c r="C73" s="6" t="s">
        <v>27</v>
      </c>
      <c r="D73" s="6" t="s">
        <v>28</v>
      </c>
      <c r="E73" s="6" t="s">
        <v>29</v>
      </c>
      <c r="F73" s="6" t="s">
        <v>30</v>
      </c>
      <c r="G73" s="6" t="s">
        <v>309</v>
      </c>
      <c r="H73" s="6" t="s">
        <v>309</v>
      </c>
      <c r="I73" s="6" t="s">
        <v>310</v>
      </c>
      <c r="J73" s="6" t="s">
        <v>274</v>
      </c>
      <c r="K73" s="6" t="s">
        <v>288</v>
      </c>
      <c r="L73" s="6" t="s">
        <v>311</v>
      </c>
      <c r="M73" s="9" t="str">
        <f>VLOOKUP(N73,[1]แผ่นงาน3!$A:$B,2,FALSE)</f>
        <v>ร้านรุ่งนภา โดย นางรุ่งนภา  กันทา</v>
      </c>
      <c r="N73" s="6" t="s">
        <v>312</v>
      </c>
      <c r="O73" s="10">
        <v>0</v>
      </c>
      <c r="P73" s="10">
        <v>2700</v>
      </c>
      <c r="Q73" s="10">
        <v>0</v>
      </c>
      <c r="R73" s="10">
        <v>2700</v>
      </c>
      <c r="S73" s="10">
        <v>12</v>
      </c>
      <c r="T73" s="10" t="s">
        <v>62</v>
      </c>
      <c r="U73" s="6" t="s">
        <v>38</v>
      </c>
      <c r="V73" s="12"/>
      <c r="W73" s="12"/>
      <c r="X73" s="12"/>
    </row>
    <row r="74" ht="21.75" spans="1:24">
      <c r="A74" s="6" t="s">
        <v>285</v>
      </c>
      <c r="B74" s="6" t="s">
        <v>26</v>
      </c>
      <c r="C74" s="6" t="s">
        <v>27</v>
      </c>
      <c r="D74" s="6" t="s">
        <v>28</v>
      </c>
      <c r="E74" s="6" t="s">
        <v>29</v>
      </c>
      <c r="F74" s="6" t="s">
        <v>30</v>
      </c>
      <c r="G74" s="6" t="s">
        <v>313</v>
      </c>
      <c r="H74" s="6" t="s">
        <v>313</v>
      </c>
      <c r="I74" s="6" t="s">
        <v>314</v>
      </c>
      <c r="J74" s="6" t="s">
        <v>274</v>
      </c>
      <c r="K74" s="6" t="s">
        <v>288</v>
      </c>
      <c r="L74" s="6" t="s">
        <v>315</v>
      </c>
      <c r="M74" s="9" t="str">
        <f>VLOOKUP(N74,[1]แผ่นงาน3!$A:$B,2,FALSE)</f>
        <v>สหกรณ์การเกษตรดอยสะเก็ดพัฒนาจำกัด</v>
      </c>
      <c r="N74" s="6" t="s">
        <v>316</v>
      </c>
      <c r="O74" s="10">
        <v>0</v>
      </c>
      <c r="P74" s="10">
        <v>5300</v>
      </c>
      <c r="Q74" s="10">
        <v>0</v>
      </c>
      <c r="R74" s="10">
        <v>5300</v>
      </c>
      <c r="S74" s="10">
        <v>12</v>
      </c>
      <c r="T74" s="10" t="s">
        <v>62</v>
      </c>
      <c r="U74" s="6" t="s">
        <v>38</v>
      </c>
      <c r="V74" s="12"/>
      <c r="W74" s="12"/>
      <c r="X74" s="12"/>
    </row>
    <row r="75" ht="21.75" spans="1:24">
      <c r="A75" s="6" t="s">
        <v>285</v>
      </c>
      <c r="B75" s="6" t="s">
        <v>26</v>
      </c>
      <c r="C75" s="6" t="s">
        <v>27</v>
      </c>
      <c r="D75" s="6" t="s">
        <v>28</v>
      </c>
      <c r="E75" s="6" t="s">
        <v>29</v>
      </c>
      <c r="F75" s="6" t="s">
        <v>30</v>
      </c>
      <c r="G75" s="6" t="s">
        <v>317</v>
      </c>
      <c r="H75" s="6" t="s">
        <v>317</v>
      </c>
      <c r="I75" s="6" t="s">
        <v>318</v>
      </c>
      <c r="J75" s="6" t="s">
        <v>274</v>
      </c>
      <c r="K75" s="6" t="s">
        <v>288</v>
      </c>
      <c r="L75" s="6" t="s">
        <v>315</v>
      </c>
      <c r="M75" s="9" t="str">
        <f>VLOOKUP(N75,[1]แผ่นงาน3!$A:$B,2,FALSE)</f>
        <v>สหกรณ์การเกษตรดอยสะเก็ดพัฒนาจำกัด</v>
      </c>
      <c r="N75" s="6" t="s">
        <v>316</v>
      </c>
      <c r="O75" s="10">
        <v>0</v>
      </c>
      <c r="P75" s="10">
        <v>3416</v>
      </c>
      <c r="Q75" s="10">
        <v>0</v>
      </c>
      <c r="R75" s="10">
        <v>3416</v>
      </c>
      <c r="S75" s="10">
        <v>12</v>
      </c>
      <c r="T75" s="10" t="s">
        <v>62</v>
      </c>
      <c r="U75" s="6" t="s">
        <v>38</v>
      </c>
      <c r="V75" s="12"/>
      <c r="W75" s="12"/>
      <c r="X75" s="12"/>
    </row>
    <row r="76" ht="21.75" spans="1:24">
      <c r="A76" s="6" t="s">
        <v>285</v>
      </c>
      <c r="B76" s="6" t="s">
        <v>26</v>
      </c>
      <c r="C76" s="6" t="s">
        <v>27</v>
      </c>
      <c r="D76" s="6" t="s">
        <v>28</v>
      </c>
      <c r="E76" s="6" t="s">
        <v>29</v>
      </c>
      <c r="F76" s="6" t="s">
        <v>30</v>
      </c>
      <c r="G76" s="6" t="s">
        <v>319</v>
      </c>
      <c r="H76" s="6" t="s">
        <v>319</v>
      </c>
      <c r="I76" s="6" t="s">
        <v>320</v>
      </c>
      <c r="J76" s="6" t="s">
        <v>274</v>
      </c>
      <c r="K76" s="6" t="s">
        <v>288</v>
      </c>
      <c r="L76" s="6" t="s">
        <v>321</v>
      </c>
      <c r="M76" s="9" t="str">
        <f>VLOOKUP(N76,[1]แผ่นงาน3!$A:$B,2,FALSE)</f>
        <v>เบียร์อาร์ต โดยนายประยูร ฤทธิ์ลือชัย</v>
      </c>
      <c r="N76" s="6" t="s">
        <v>322</v>
      </c>
      <c r="O76" s="10">
        <v>0</v>
      </c>
      <c r="P76" s="10">
        <v>7425</v>
      </c>
      <c r="Q76" s="10">
        <v>0</v>
      </c>
      <c r="R76" s="10">
        <v>7425</v>
      </c>
      <c r="S76" s="10">
        <v>12</v>
      </c>
      <c r="T76" s="10" t="s">
        <v>62</v>
      </c>
      <c r="U76" s="6" t="s">
        <v>38</v>
      </c>
      <c r="V76" s="12"/>
      <c r="W76" s="12"/>
      <c r="X76" s="12"/>
    </row>
    <row r="77" ht="21.75" spans="1:24">
      <c r="A77" s="6" t="s">
        <v>285</v>
      </c>
      <c r="B77" s="6" t="s">
        <v>26</v>
      </c>
      <c r="C77" s="6" t="s">
        <v>27</v>
      </c>
      <c r="D77" s="6" t="s">
        <v>28</v>
      </c>
      <c r="E77" s="6" t="s">
        <v>29</v>
      </c>
      <c r="F77" s="6" t="s">
        <v>30</v>
      </c>
      <c r="G77" s="6" t="s">
        <v>323</v>
      </c>
      <c r="H77" s="6" t="s">
        <v>323</v>
      </c>
      <c r="I77" s="6" t="s">
        <v>324</v>
      </c>
      <c r="J77" s="6" t="s">
        <v>274</v>
      </c>
      <c r="K77" s="6" t="s">
        <v>288</v>
      </c>
      <c r="L77" s="6" t="s">
        <v>60</v>
      </c>
      <c r="M77" s="9" t="str">
        <f>VLOOKUP(N77,[1]แผ่นงาน3!$A:$B,2,FALSE)</f>
        <v>ร้านเจริญ โดยนายเจริญ  วุฒิลักษณ์</v>
      </c>
      <c r="N77" s="6" t="s">
        <v>61</v>
      </c>
      <c r="O77" s="10">
        <v>0</v>
      </c>
      <c r="P77" s="10">
        <v>22000</v>
      </c>
      <c r="Q77" s="10">
        <v>220</v>
      </c>
      <c r="R77" s="10">
        <v>21780</v>
      </c>
      <c r="S77" s="10">
        <v>12</v>
      </c>
      <c r="T77" s="10" t="s">
        <v>68</v>
      </c>
      <c r="U77" s="6" t="s">
        <v>38</v>
      </c>
      <c r="V77" s="12"/>
      <c r="W77" s="12"/>
      <c r="X77" s="12"/>
    </row>
    <row r="78" ht="21.75" spans="1:24">
      <c r="A78" s="6" t="s">
        <v>285</v>
      </c>
      <c r="B78" s="6" t="s">
        <v>26</v>
      </c>
      <c r="C78" s="6" t="s">
        <v>27</v>
      </c>
      <c r="D78" s="6" t="s">
        <v>28</v>
      </c>
      <c r="E78" s="6" t="s">
        <v>29</v>
      </c>
      <c r="F78" s="6" t="s">
        <v>30</v>
      </c>
      <c r="G78" s="6" t="s">
        <v>325</v>
      </c>
      <c r="H78" s="6" t="s">
        <v>325</v>
      </c>
      <c r="I78" s="6" t="s">
        <v>326</v>
      </c>
      <c r="J78" s="6" t="s">
        <v>274</v>
      </c>
      <c r="K78" s="6" t="s">
        <v>288</v>
      </c>
      <c r="L78" s="6" t="s">
        <v>327</v>
      </c>
      <c r="M78" s="9" t="str">
        <f>VLOOKUP(N78,[1]แผ่นงาน3!$A:$B,2,FALSE)</f>
        <v>ห้างหุ้นส่วนจำกัด พรมีชัย 2549</v>
      </c>
      <c r="N78" s="6" t="s">
        <v>328</v>
      </c>
      <c r="O78" s="10">
        <v>0</v>
      </c>
      <c r="P78" s="10">
        <v>1000</v>
      </c>
      <c r="Q78" s="10">
        <v>9.35</v>
      </c>
      <c r="R78" s="10">
        <v>990.65</v>
      </c>
      <c r="S78" s="10">
        <v>12</v>
      </c>
      <c r="T78" s="10" t="s">
        <v>68</v>
      </c>
      <c r="U78" s="6" t="s">
        <v>38</v>
      </c>
      <c r="V78" s="12"/>
      <c r="W78" s="12"/>
      <c r="X78" s="12"/>
    </row>
    <row r="79" ht="21.75" spans="1:24">
      <c r="A79" s="6" t="s">
        <v>285</v>
      </c>
      <c r="B79" s="6" t="s">
        <v>26</v>
      </c>
      <c r="C79" s="6" t="s">
        <v>27</v>
      </c>
      <c r="D79" s="6" t="s">
        <v>28</v>
      </c>
      <c r="E79" s="6" t="s">
        <v>29</v>
      </c>
      <c r="F79" s="6" t="s">
        <v>30</v>
      </c>
      <c r="G79" s="6" t="s">
        <v>329</v>
      </c>
      <c r="H79" s="6" t="s">
        <v>329</v>
      </c>
      <c r="I79" s="6" t="s">
        <v>330</v>
      </c>
      <c r="J79" s="6" t="s">
        <v>273</v>
      </c>
      <c r="K79" s="6" t="s">
        <v>274</v>
      </c>
      <c r="L79" s="6" t="s">
        <v>331</v>
      </c>
      <c r="M79" s="9" t="str">
        <f>VLOOKUP(N79,[1]แผ่นงาน3!$A:$B,2,FALSE)</f>
        <v>พี.เอช.แอล.คอมพิวเตอร์ โดยนายอุกฤษฎ์ ฉั่วตระกูล</v>
      </c>
      <c r="N79" s="6" t="s">
        <v>332</v>
      </c>
      <c r="O79" s="10">
        <v>0</v>
      </c>
      <c r="P79" s="10">
        <v>4000</v>
      </c>
      <c r="Q79" s="10">
        <v>0</v>
      </c>
      <c r="R79" s="10">
        <v>4000</v>
      </c>
      <c r="S79" s="10">
        <v>12</v>
      </c>
      <c r="T79" s="10" t="s">
        <v>62</v>
      </c>
      <c r="U79" s="6" t="s">
        <v>38</v>
      </c>
      <c r="V79" s="12"/>
      <c r="W79" s="12"/>
      <c r="X79" s="12"/>
    </row>
    <row r="80" ht="21.75" spans="1:24">
      <c r="A80" s="6" t="s">
        <v>285</v>
      </c>
      <c r="B80" s="6" t="s">
        <v>26</v>
      </c>
      <c r="C80" s="6" t="s">
        <v>27</v>
      </c>
      <c r="D80" s="6" t="s">
        <v>28</v>
      </c>
      <c r="E80" s="6" t="s">
        <v>29</v>
      </c>
      <c r="F80" s="6" t="s">
        <v>30</v>
      </c>
      <c r="G80" s="6" t="s">
        <v>333</v>
      </c>
      <c r="H80" s="6" t="s">
        <v>333</v>
      </c>
      <c r="I80" s="6" t="s">
        <v>334</v>
      </c>
      <c r="J80" s="6" t="s">
        <v>274</v>
      </c>
      <c r="K80" s="6" t="s">
        <v>288</v>
      </c>
      <c r="L80" s="6" t="s">
        <v>335</v>
      </c>
      <c r="M80" s="9" t="str">
        <f>VLOOKUP(N80,[1]แผ่นงาน3!$A:$B,2,FALSE)</f>
        <v>บริษัท ยู-เฮลธี จำกัด</v>
      </c>
      <c r="N80" s="6" t="s">
        <v>336</v>
      </c>
      <c r="O80" s="10">
        <v>0</v>
      </c>
      <c r="P80" s="10">
        <v>870000</v>
      </c>
      <c r="Q80" s="10">
        <v>8130.84</v>
      </c>
      <c r="R80" s="10">
        <v>861869.16</v>
      </c>
      <c r="S80" s="10">
        <v>12</v>
      </c>
      <c r="T80" s="10" t="s">
        <v>225</v>
      </c>
      <c r="U80" s="6" t="s">
        <v>38</v>
      </c>
      <c r="V80" s="12"/>
      <c r="W80" s="12"/>
      <c r="X80" s="12"/>
    </row>
    <row r="81" ht="21.75" spans="1:24">
      <c r="A81" s="6" t="s">
        <v>285</v>
      </c>
      <c r="B81" s="6" t="s">
        <v>26</v>
      </c>
      <c r="C81" s="6" t="s">
        <v>27</v>
      </c>
      <c r="D81" s="6" t="s">
        <v>28</v>
      </c>
      <c r="E81" s="6" t="s">
        <v>29</v>
      </c>
      <c r="F81" s="6" t="s">
        <v>30</v>
      </c>
      <c r="G81" s="6" t="s">
        <v>337</v>
      </c>
      <c r="H81" s="6" t="s">
        <v>337</v>
      </c>
      <c r="I81" s="6" t="s">
        <v>338</v>
      </c>
      <c r="J81" s="6" t="s">
        <v>274</v>
      </c>
      <c r="K81" s="6" t="s">
        <v>288</v>
      </c>
      <c r="L81" s="6" t="s">
        <v>339</v>
      </c>
      <c r="M81" s="9" t="str">
        <f>VLOOKUP(N81,[1]แผ่นงาน3!$A:$B,2,FALSE)</f>
        <v>ห้างหุ้นส่วนจำกัด ส.คุรุภัณฑ์ 99</v>
      </c>
      <c r="N81" s="6" t="s">
        <v>340</v>
      </c>
      <c r="O81" s="10">
        <v>0</v>
      </c>
      <c r="P81" s="10">
        <v>7000</v>
      </c>
      <c r="Q81" s="10">
        <v>65.42</v>
      </c>
      <c r="R81" s="10">
        <v>6934.58</v>
      </c>
      <c r="S81" s="10">
        <v>12</v>
      </c>
      <c r="T81" s="10" t="s">
        <v>68</v>
      </c>
      <c r="U81" s="6" t="s">
        <v>38</v>
      </c>
      <c r="V81" s="12"/>
      <c r="W81" s="12"/>
      <c r="X81" s="12"/>
    </row>
    <row r="82" ht="21.75" spans="1:24">
      <c r="A82" s="6" t="s">
        <v>285</v>
      </c>
      <c r="B82" s="6" t="s">
        <v>26</v>
      </c>
      <c r="C82" s="6" t="s">
        <v>27</v>
      </c>
      <c r="D82" s="6" t="s">
        <v>28</v>
      </c>
      <c r="E82" s="6" t="s">
        <v>29</v>
      </c>
      <c r="F82" s="6" t="s">
        <v>30</v>
      </c>
      <c r="G82" s="6" t="s">
        <v>341</v>
      </c>
      <c r="H82" s="6" t="s">
        <v>341</v>
      </c>
      <c r="I82" s="6" t="s">
        <v>342</v>
      </c>
      <c r="J82" s="6" t="s">
        <v>274</v>
      </c>
      <c r="K82" s="6" t="s">
        <v>288</v>
      </c>
      <c r="L82" s="6" t="s">
        <v>187</v>
      </c>
      <c r="M82" s="9" t="str">
        <f>VLOOKUP(N82,[1]แผ่นงาน3!$A:$B,2,FALSE)</f>
        <v>หจก พนาพนธ์ เชียงใหม่</v>
      </c>
      <c r="N82" s="6" t="s">
        <v>343</v>
      </c>
      <c r="O82" s="10">
        <v>0</v>
      </c>
      <c r="P82" s="10">
        <v>1000</v>
      </c>
      <c r="Q82" s="10">
        <v>9.35</v>
      </c>
      <c r="R82" s="10">
        <v>990.65</v>
      </c>
      <c r="S82" s="10">
        <v>12</v>
      </c>
      <c r="T82" s="10" t="s">
        <v>68</v>
      </c>
      <c r="U82" s="6" t="s">
        <v>38</v>
      </c>
      <c r="V82" s="12"/>
      <c r="W82" s="12"/>
      <c r="X82" s="12"/>
    </row>
    <row r="83" ht="21.75" spans="1:24">
      <c r="A83" s="6" t="s">
        <v>285</v>
      </c>
      <c r="B83" s="6" t="s">
        <v>26</v>
      </c>
      <c r="C83" s="6" t="s">
        <v>27</v>
      </c>
      <c r="D83" s="6" t="s">
        <v>28</v>
      </c>
      <c r="E83" s="6" t="s">
        <v>29</v>
      </c>
      <c r="F83" s="6" t="s">
        <v>30</v>
      </c>
      <c r="G83" s="6" t="s">
        <v>344</v>
      </c>
      <c r="H83" s="6" t="s">
        <v>344</v>
      </c>
      <c r="I83" s="6" t="s">
        <v>345</v>
      </c>
      <c r="J83" s="6" t="s">
        <v>274</v>
      </c>
      <c r="K83" s="6" t="s">
        <v>288</v>
      </c>
      <c r="L83" s="6" t="s">
        <v>279</v>
      </c>
      <c r="M83" s="9" t="str">
        <f>VLOOKUP(N83,[1]แผ่นงาน3!$A:$B,2,FALSE)</f>
        <v>ถุงเงินถุงทอง พาณิชย์ โดยนายภูมิพัฒม์ วัฒนะ</v>
      </c>
      <c r="N83" s="6" t="s">
        <v>280</v>
      </c>
      <c r="O83" s="10">
        <v>0</v>
      </c>
      <c r="P83" s="10">
        <v>3720</v>
      </c>
      <c r="Q83" s="10">
        <v>0</v>
      </c>
      <c r="R83" s="10">
        <v>3720</v>
      </c>
      <c r="S83" s="10">
        <v>12</v>
      </c>
      <c r="T83" s="10" t="s">
        <v>68</v>
      </c>
      <c r="U83" s="6" t="s">
        <v>38</v>
      </c>
      <c r="V83" s="12"/>
      <c r="W83" s="12"/>
      <c r="X83" s="12"/>
    </row>
    <row r="84" ht="21.75" spans="1:24">
      <c r="A84" s="6" t="s">
        <v>285</v>
      </c>
      <c r="B84" s="6" t="s">
        <v>63</v>
      </c>
      <c r="C84" s="6" t="s">
        <v>27</v>
      </c>
      <c r="D84" s="6" t="s">
        <v>28</v>
      </c>
      <c r="E84" s="6" t="s">
        <v>29</v>
      </c>
      <c r="F84" s="6" t="s">
        <v>30</v>
      </c>
      <c r="G84" s="6" t="s">
        <v>346</v>
      </c>
      <c r="H84" s="6" t="s">
        <v>346</v>
      </c>
      <c r="I84" s="6" t="s">
        <v>347</v>
      </c>
      <c r="J84" s="6" t="s">
        <v>274</v>
      </c>
      <c r="K84" s="6" t="s">
        <v>288</v>
      </c>
      <c r="L84" s="6" t="s">
        <v>348</v>
      </c>
      <c r="M84" s="9" t="str">
        <f>VLOOKUP(N84,[1]แผ่นงาน3!$A:$B,2,FALSE)</f>
        <v>ห้างหุ้นส่วนจำกัด ไชยากรปิโตรเลียม</v>
      </c>
      <c r="N84" s="6" t="s">
        <v>349</v>
      </c>
      <c r="O84" s="10">
        <v>0</v>
      </c>
      <c r="P84" s="10">
        <v>16000</v>
      </c>
      <c r="Q84" s="10">
        <v>149.53</v>
      </c>
      <c r="R84" s="10">
        <v>15850.47</v>
      </c>
      <c r="S84" s="10">
        <v>12</v>
      </c>
      <c r="T84" s="10" t="s">
        <v>68</v>
      </c>
      <c r="U84" s="6" t="s">
        <v>38</v>
      </c>
      <c r="V84" s="12"/>
      <c r="W84" s="12"/>
      <c r="X84" s="12"/>
    </row>
    <row r="85" ht="21.75" spans="1:24">
      <c r="A85" s="6" t="s">
        <v>285</v>
      </c>
      <c r="B85" s="6" t="s">
        <v>63</v>
      </c>
      <c r="C85" s="6" t="s">
        <v>27</v>
      </c>
      <c r="D85" s="6" t="s">
        <v>28</v>
      </c>
      <c r="E85" s="6" t="s">
        <v>29</v>
      </c>
      <c r="F85" s="6" t="s">
        <v>30</v>
      </c>
      <c r="G85" s="6" t="s">
        <v>350</v>
      </c>
      <c r="H85" s="6" t="s">
        <v>350</v>
      </c>
      <c r="I85" s="6" t="s">
        <v>351</v>
      </c>
      <c r="J85" s="6" t="s">
        <v>273</v>
      </c>
      <c r="K85" s="6" t="s">
        <v>274</v>
      </c>
      <c r="L85" s="6" t="s">
        <v>352</v>
      </c>
      <c r="M85" s="9" t="str">
        <f>VLOOKUP(N85,[1]แผ่นงาน3!$A:$B,2,FALSE)</f>
        <v>ร้านโก นานา การค้า โดยนายไกรลาศ ชื่นชมธารากุล</v>
      </c>
      <c r="N85" s="6" t="s">
        <v>353</v>
      </c>
      <c r="O85" s="10">
        <v>0</v>
      </c>
      <c r="P85" s="10">
        <v>33000</v>
      </c>
      <c r="Q85" s="10">
        <v>330</v>
      </c>
      <c r="R85" s="10">
        <v>32670</v>
      </c>
      <c r="S85" s="10">
        <v>12</v>
      </c>
      <c r="T85" s="10" t="s">
        <v>68</v>
      </c>
      <c r="U85" s="6" t="s">
        <v>38</v>
      </c>
      <c r="V85" s="12"/>
      <c r="W85" s="12"/>
      <c r="X85" s="12"/>
    </row>
    <row r="86" ht="21.75" spans="1:24">
      <c r="A86" s="6" t="s">
        <v>285</v>
      </c>
      <c r="B86" s="6" t="s">
        <v>63</v>
      </c>
      <c r="C86" s="6" t="s">
        <v>27</v>
      </c>
      <c r="D86" s="6" t="s">
        <v>28</v>
      </c>
      <c r="E86" s="6" t="s">
        <v>29</v>
      </c>
      <c r="F86" s="6" t="s">
        <v>30</v>
      </c>
      <c r="G86" s="6" t="s">
        <v>354</v>
      </c>
      <c r="H86" s="6" t="s">
        <v>354</v>
      </c>
      <c r="I86" s="6" t="s">
        <v>355</v>
      </c>
      <c r="J86" s="6" t="s">
        <v>273</v>
      </c>
      <c r="K86" s="6" t="s">
        <v>274</v>
      </c>
      <c r="L86" s="6" t="s">
        <v>137</v>
      </c>
      <c r="M86" s="9" t="str">
        <f>VLOOKUP(N86,[1]แผ่นงาน3!$A:$B,2,FALSE)</f>
        <v>ห้างหุ้นส่วนจำกัดเจนัส ออยล์</v>
      </c>
      <c r="N86" s="6" t="s">
        <v>138</v>
      </c>
      <c r="O86" s="10">
        <v>0</v>
      </c>
      <c r="P86" s="10">
        <v>3000</v>
      </c>
      <c r="Q86" s="10">
        <v>28.04</v>
      </c>
      <c r="R86" s="10">
        <v>2971.96</v>
      </c>
      <c r="S86" s="10">
        <v>12</v>
      </c>
      <c r="T86" s="10" t="s">
        <v>62</v>
      </c>
      <c r="U86" s="6" t="s">
        <v>38</v>
      </c>
      <c r="V86" s="12"/>
      <c r="W86" s="12"/>
      <c r="X86" s="12"/>
    </row>
    <row r="87" ht="21.75" spans="1:24">
      <c r="A87" s="6" t="s">
        <v>285</v>
      </c>
      <c r="B87" s="6" t="s">
        <v>63</v>
      </c>
      <c r="C87" s="6" t="s">
        <v>27</v>
      </c>
      <c r="D87" s="6" t="s">
        <v>28</v>
      </c>
      <c r="E87" s="6" t="s">
        <v>29</v>
      </c>
      <c r="F87" s="6" t="s">
        <v>30</v>
      </c>
      <c r="G87" s="6" t="s">
        <v>356</v>
      </c>
      <c r="H87" s="6" t="s">
        <v>356</v>
      </c>
      <c r="I87" s="6" t="s">
        <v>357</v>
      </c>
      <c r="J87" s="6" t="s">
        <v>274</v>
      </c>
      <c r="K87" s="6" t="s">
        <v>288</v>
      </c>
      <c r="L87" s="6" t="s">
        <v>358</v>
      </c>
      <c r="M87" s="9" t="str">
        <f>VLOOKUP(N87,[1]แผ่นงาน3!$A:$B,2,FALSE)</f>
        <v>นางบัวชุม  กวงไหม</v>
      </c>
      <c r="N87" s="6" t="s">
        <v>359</v>
      </c>
      <c r="O87" s="10">
        <v>0</v>
      </c>
      <c r="P87" s="10">
        <v>25000</v>
      </c>
      <c r="Q87" s="10">
        <v>250</v>
      </c>
      <c r="R87" s="10">
        <v>24750</v>
      </c>
      <c r="S87" s="10">
        <v>12</v>
      </c>
      <c r="T87" s="10" t="s">
        <v>68</v>
      </c>
      <c r="U87" s="6" t="s">
        <v>38</v>
      </c>
      <c r="V87" s="12"/>
      <c r="W87" s="12"/>
      <c r="X87" s="12"/>
    </row>
    <row r="88" ht="21.75" spans="1:24">
      <c r="A88" s="6" t="s">
        <v>285</v>
      </c>
      <c r="B88" s="6" t="s">
        <v>63</v>
      </c>
      <c r="C88" s="6" t="s">
        <v>27</v>
      </c>
      <c r="D88" s="6" t="s">
        <v>28</v>
      </c>
      <c r="E88" s="6" t="s">
        <v>29</v>
      </c>
      <c r="F88" s="6" t="s">
        <v>30</v>
      </c>
      <c r="G88" s="6" t="s">
        <v>360</v>
      </c>
      <c r="H88" s="6" t="s">
        <v>360</v>
      </c>
      <c r="I88" s="6" t="s">
        <v>361</v>
      </c>
      <c r="J88" s="6" t="s">
        <v>274</v>
      </c>
      <c r="K88" s="6" t="s">
        <v>288</v>
      </c>
      <c r="L88" s="6" t="s">
        <v>269</v>
      </c>
      <c r="M88" s="9" t="str">
        <f>VLOOKUP(N88,[1]แผ่นงาน3!$A:$B,2,FALSE)</f>
        <v>ก็อปปี้เซ็นเตอร์   โดยนายสมาน  อำนาคะ</v>
      </c>
      <c r="N88" s="6" t="s">
        <v>270</v>
      </c>
      <c r="O88" s="10">
        <v>0</v>
      </c>
      <c r="P88" s="10">
        <v>1860</v>
      </c>
      <c r="Q88" s="10">
        <v>0</v>
      </c>
      <c r="R88" s="10">
        <v>1860</v>
      </c>
      <c r="S88" s="10">
        <v>12</v>
      </c>
      <c r="T88" s="10" t="s">
        <v>68</v>
      </c>
      <c r="U88" s="6" t="s">
        <v>38</v>
      </c>
      <c r="V88" s="12"/>
      <c r="W88" s="12"/>
      <c r="X88" s="12"/>
    </row>
    <row r="89" ht="21.75" spans="1:24">
      <c r="A89" s="6" t="s">
        <v>273</v>
      </c>
      <c r="B89" s="6" t="s">
        <v>158</v>
      </c>
      <c r="C89" s="6" t="s">
        <v>27</v>
      </c>
      <c r="D89" s="6" t="s">
        <v>28</v>
      </c>
      <c r="E89" s="6" t="s">
        <v>29</v>
      </c>
      <c r="F89" s="6" t="s">
        <v>30</v>
      </c>
      <c r="G89" s="6" t="s">
        <v>362</v>
      </c>
      <c r="H89" s="6" t="s">
        <v>362</v>
      </c>
      <c r="I89" s="6" t="s">
        <v>363</v>
      </c>
      <c r="J89" s="6" t="s">
        <v>288</v>
      </c>
      <c r="K89" s="6" t="s">
        <v>364</v>
      </c>
      <c r="L89" s="6" t="s">
        <v>365</v>
      </c>
      <c r="M89" s="9" t="str">
        <f>VLOOKUP(N89,[1]แผ่นงาน3!$A:$B,2,FALSE)</f>
        <v>สหกรณ์การเกษตรดอยสะเก็ด จำกัด</v>
      </c>
      <c r="N89" s="6" t="s">
        <v>366</v>
      </c>
      <c r="O89" s="10">
        <v>0</v>
      </c>
      <c r="P89" s="10">
        <v>5120</v>
      </c>
      <c r="Q89" s="10">
        <v>0</v>
      </c>
      <c r="R89" s="10">
        <v>5120</v>
      </c>
      <c r="S89" s="10">
        <v>12</v>
      </c>
      <c r="T89" s="10" t="s">
        <v>62</v>
      </c>
      <c r="U89" s="6" t="s">
        <v>38</v>
      </c>
      <c r="V89" s="12"/>
      <c r="W89" s="12"/>
      <c r="X89" s="12"/>
    </row>
    <row r="90" ht="21.75" spans="1:24">
      <c r="A90" s="6" t="s">
        <v>273</v>
      </c>
      <c r="B90" s="6" t="s">
        <v>165</v>
      </c>
      <c r="C90" s="6" t="s">
        <v>27</v>
      </c>
      <c r="D90" s="6" t="s">
        <v>28</v>
      </c>
      <c r="E90" s="6" t="s">
        <v>29</v>
      </c>
      <c r="F90" s="6" t="s">
        <v>30</v>
      </c>
      <c r="G90" s="6" t="s">
        <v>367</v>
      </c>
      <c r="H90" s="6" t="s">
        <v>367</v>
      </c>
      <c r="I90" s="6" t="s">
        <v>368</v>
      </c>
      <c r="J90" s="6" t="s">
        <v>274</v>
      </c>
      <c r="K90" s="6" t="s">
        <v>288</v>
      </c>
      <c r="L90" s="6" t="s">
        <v>369</v>
      </c>
      <c r="M90" s="9" t="str">
        <f>VLOOKUP(N90,[1]แผ่นงาน3!$A:$B,2,FALSE)</f>
        <v>ร้านซีที-ช๊อพ โดย นางกันยกร โตแสงชัย</v>
      </c>
      <c r="N90" s="6" t="s">
        <v>370</v>
      </c>
      <c r="O90" s="10">
        <v>0</v>
      </c>
      <c r="P90" s="10">
        <v>1500</v>
      </c>
      <c r="Q90" s="10">
        <v>0</v>
      </c>
      <c r="R90" s="10">
        <v>1500</v>
      </c>
      <c r="S90" s="10">
        <v>12</v>
      </c>
      <c r="T90" s="10" t="s">
        <v>68</v>
      </c>
      <c r="U90" s="6" t="s">
        <v>38</v>
      </c>
      <c r="V90" s="12"/>
      <c r="W90" s="12"/>
      <c r="X90" s="12"/>
    </row>
    <row r="91" ht="21.75" spans="1:24">
      <c r="A91" s="6" t="s">
        <v>273</v>
      </c>
      <c r="B91" s="6" t="s">
        <v>26</v>
      </c>
      <c r="C91" s="6" t="s">
        <v>27</v>
      </c>
      <c r="D91" s="6" t="s">
        <v>28</v>
      </c>
      <c r="E91" s="6" t="s">
        <v>29</v>
      </c>
      <c r="F91" s="6" t="s">
        <v>30</v>
      </c>
      <c r="G91" s="6" t="s">
        <v>371</v>
      </c>
      <c r="H91" s="6" t="s">
        <v>371</v>
      </c>
      <c r="I91" s="6" t="s">
        <v>372</v>
      </c>
      <c r="J91" s="6" t="s">
        <v>274</v>
      </c>
      <c r="K91" s="6" t="s">
        <v>288</v>
      </c>
      <c r="L91" s="6" t="s">
        <v>373</v>
      </c>
      <c r="M91" s="9" t="str">
        <f>VLOOKUP(N91,[1]แผ่นงาน3!$A:$B,2,FALSE)</f>
        <v>ร้านอมก๋อยพัสดุภัณฑ์ โดยนางพงษ์พิไล ปินยาโน</v>
      </c>
      <c r="N91" s="6" t="s">
        <v>374</v>
      </c>
      <c r="O91" s="10">
        <v>0</v>
      </c>
      <c r="P91" s="10">
        <v>3600</v>
      </c>
      <c r="Q91" s="10">
        <v>33.64</v>
      </c>
      <c r="R91" s="10">
        <v>3566.36</v>
      </c>
      <c r="S91" s="10">
        <v>12</v>
      </c>
      <c r="T91" s="10" t="s">
        <v>62</v>
      </c>
      <c r="U91" s="6" t="s">
        <v>38</v>
      </c>
      <c r="V91" s="12"/>
      <c r="W91" s="12"/>
      <c r="X91" s="12"/>
    </row>
    <row r="92" ht="43.5" spans="1:24">
      <c r="A92" s="6" t="s">
        <v>273</v>
      </c>
      <c r="B92" s="6" t="s">
        <v>26</v>
      </c>
      <c r="C92" s="6" t="s">
        <v>27</v>
      </c>
      <c r="D92" s="6" t="s">
        <v>28</v>
      </c>
      <c r="E92" s="6" t="s">
        <v>29</v>
      </c>
      <c r="F92" s="6" t="s">
        <v>30</v>
      </c>
      <c r="G92" s="6" t="s">
        <v>375</v>
      </c>
      <c r="H92" s="6" t="s">
        <v>375</v>
      </c>
      <c r="I92" s="6" t="s">
        <v>376</v>
      </c>
      <c r="J92" s="6" t="s">
        <v>288</v>
      </c>
      <c r="K92" s="6" t="s">
        <v>364</v>
      </c>
      <c r="L92" s="6" t="s">
        <v>35</v>
      </c>
      <c r="M92" s="9" t="str">
        <f>VLOOKUP(N92,[1]แผ่นงาน3!$A:$B,2,FALSE)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92" s="6" t="s">
        <v>36</v>
      </c>
      <c r="O92" s="10">
        <v>0</v>
      </c>
      <c r="P92" s="10">
        <v>7364.93</v>
      </c>
      <c r="Q92" s="10">
        <v>0</v>
      </c>
      <c r="R92" s="10">
        <v>7364.93</v>
      </c>
      <c r="S92" s="10">
        <v>12</v>
      </c>
      <c r="T92" s="10" t="s">
        <v>37</v>
      </c>
      <c r="U92" s="6" t="s">
        <v>38</v>
      </c>
      <c r="V92" s="12"/>
      <c r="W92" s="12"/>
      <c r="X92" s="12"/>
    </row>
    <row r="93" ht="21.75" spans="1:24">
      <c r="A93" s="6" t="s">
        <v>273</v>
      </c>
      <c r="B93" s="6" t="s">
        <v>26</v>
      </c>
      <c r="C93" s="6" t="s">
        <v>27</v>
      </c>
      <c r="D93" s="6" t="s">
        <v>28</v>
      </c>
      <c r="E93" s="6" t="s">
        <v>29</v>
      </c>
      <c r="F93" s="6" t="s">
        <v>30</v>
      </c>
      <c r="G93" s="6" t="s">
        <v>377</v>
      </c>
      <c r="H93" s="6" t="s">
        <v>377</v>
      </c>
      <c r="I93" s="6" t="s">
        <v>378</v>
      </c>
      <c r="J93" s="6" t="s">
        <v>288</v>
      </c>
      <c r="K93" s="6" t="s">
        <v>364</v>
      </c>
      <c r="L93" s="6" t="s">
        <v>45</v>
      </c>
      <c r="M93" s="9" t="str">
        <f>VLOOKUP(N93,[1]แผ่นงาน3!$A:$B,2,FALSE)</f>
        <v>การประปาส่วนภูมิภาค</v>
      </c>
      <c r="N93" s="6" t="s">
        <v>46</v>
      </c>
      <c r="O93" s="10">
        <v>0</v>
      </c>
      <c r="P93" s="10">
        <v>285.69</v>
      </c>
      <c r="Q93" s="10">
        <v>0</v>
      </c>
      <c r="R93" s="10">
        <v>285.69</v>
      </c>
      <c r="S93" s="10">
        <v>12</v>
      </c>
      <c r="T93" s="10" t="s">
        <v>37</v>
      </c>
      <c r="U93" s="6" t="s">
        <v>38</v>
      </c>
      <c r="V93" s="12"/>
      <c r="W93" s="12"/>
      <c r="X93" s="12"/>
    </row>
    <row r="94" ht="21.75" spans="1:24">
      <c r="A94" s="6" t="s">
        <v>273</v>
      </c>
      <c r="B94" s="6" t="s">
        <v>26</v>
      </c>
      <c r="C94" s="6" t="s">
        <v>27</v>
      </c>
      <c r="D94" s="6" t="s">
        <v>28</v>
      </c>
      <c r="E94" s="6" t="s">
        <v>29</v>
      </c>
      <c r="F94" s="6" t="s">
        <v>30</v>
      </c>
      <c r="G94" s="6" t="s">
        <v>379</v>
      </c>
      <c r="H94" s="6" t="s">
        <v>379</v>
      </c>
      <c r="I94" s="6" t="s">
        <v>380</v>
      </c>
      <c r="J94" s="6" t="s">
        <v>288</v>
      </c>
      <c r="K94" s="6" t="s">
        <v>364</v>
      </c>
      <c r="L94" s="6" t="s">
        <v>51</v>
      </c>
      <c r="M94" s="9" t="str">
        <f>VLOOKUP(N94,[1]แผ่นงาน3!$A:$B,2,FALSE)</f>
        <v>บริษัท โทรคมนาคมแห่งชาติ จำกัด (มหาชน)</v>
      </c>
      <c r="N94" s="6" t="s">
        <v>52</v>
      </c>
      <c r="O94" s="10">
        <v>0</v>
      </c>
      <c r="P94" s="10">
        <v>304.95</v>
      </c>
      <c r="Q94" s="10">
        <v>0</v>
      </c>
      <c r="R94" s="10">
        <v>304.95</v>
      </c>
      <c r="S94" s="10">
        <v>12</v>
      </c>
      <c r="T94" s="10" t="s">
        <v>37</v>
      </c>
      <c r="U94" s="6" t="s">
        <v>38</v>
      </c>
      <c r="V94" s="12"/>
      <c r="W94" s="12"/>
      <c r="X94" s="12"/>
    </row>
    <row r="95" ht="21.75" spans="1:24">
      <c r="A95" s="6" t="s">
        <v>273</v>
      </c>
      <c r="B95" s="6" t="s">
        <v>26</v>
      </c>
      <c r="C95" s="6" t="s">
        <v>27</v>
      </c>
      <c r="D95" s="6" t="s">
        <v>28</v>
      </c>
      <c r="E95" s="6" t="s">
        <v>29</v>
      </c>
      <c r="F95" s="6" t="s">
        <v>30</v>
      </c>
      <c r="G95" s="6" t="s">
        <v>381</v>
      </c>
      <c r="H95" s="6" t="s">
        <v>381</v>
      </c>
      <c r="I95" s="6" t="s">
        <v>382</v>
      </c>
      <c r="J95" s="6" t="s">
        <v>288</v>
      </c>
      <c r="K95" s="6" t="s">
        <v>364</v>
      </c>
      <c r="L95" s="6" t="s">
        <v>51</v>
      </c>
      <c r="M95" s="9" t="str">
        <f>VLOOKUP(N95,[1]แผ่นงาน3!$A:$B,2,FALSE)</f>
        <v>บริษัท โทรคมนาคมแห่งชาติ จำกัด (มหาชน)</v>
      </c>
      <c r="N95" s="6" t="s">
        <v>52</v>
      </c>
      <c r="O95" s="10">
        <v>0</v>
      </c>
      <c r="P95" s="10">
        <v>941.6</v>
      </c>
      <c r="Q95" s="10">
        <v>8.8</v>
      </c>
      <c r="R95" s="10">
        <v>932.8</v>
      </c>
      <c r="S95" s="10">
        <v>12</v>
      </c>
      <c r="T95" s="10" t="s">
        <v>37</v>
      </c>
      <c r="U95" s="6" t="s">
        <v>38</v>
      </c>
      <c r="V95" s="12"/>
      <c r="W95" s="12"/>
      <c r="X95" s="12"/>
    </row>
    <row r="96" ht="21.75" spans="1:24">
      <c r="A96" s="6" t="s">
        <v>273</v>
      </c>
      <c r="B96" s="6" t="s">
        <v>26</v>
      </c>
      <c r="C96" s="6" t="s">
        <v>27</v>
      </c>
      <c r="D96" s="6" t="s">
        <v>28</v>
      </c>
      <c r="E96" s="6" t="s">
        <v>29</v>
      </c>
      <c r="F96" s="6" t="s">
        <v>30</v>
      </c>
      <c r="G96" s="6" t="s">
        <v>383</v>
      </c>
      <c r="H96" s="6" t="s">
        <v>383</v>
      </c>
      <c r="I96" s="6" t="s">
        <v>384</v>
      </c>
      <c r="J96" s="6" t="s">
        <v>288</v>
      </c>
      <c r="K96" s="6" t="s">
        <v>364</v>
      </c>
      <c r="L96" s="6" t="s">
        <v>51</v>
      </c>
      <c r="M96" s="9" t="str">
        <f>VLOOKUP(N96,[1]แผ่นงาน3!$A:$B,2,FALSE)</f>
        <v>บริษัท โทรคมนาคมแห่งชาติ จำกัด (มหาชน)</v>
      </c>
      <c r="N96" s="6" t="s">
        <v>52</v>
      </c>
      <c r="O96" s="10">
        <v>0</v>
      </c>
      <c r="P96" s="10">
        <v>749</v>
      </c>
      <c r="Q96" s="10">
        <v>7</v>
      </c>
      <c r="R96" s="10">
        <v>742</v>
      </c>
      <c r="S96" s="10">
        <v>12</v>
      </c>
      <c r="T96" s="10" t="s">
        <v>37</v>
      </c>
      <c r="U96" s="6" t="s">
        <v>38</v>
      </c>
      <c r="V96" s="12"/>
      <c r="W96" s="12"/>
      <c r="X96" s="12"/>
    </row>
    <row r="97" ht="21.75" spans="1:24">
      <c r="A97" s="6" t="s">
        <v>273</v>
      </c>
      <c r="B97" s="6" t="s">
        <v>26</v>
      </c>
      <c r="C97" s="6" t="s">
        <v>27</v>
      </c>
      <c r="D97" s="6" t="s">
        <v>28</v>
      </c>
      <c r="E97" s="6" t="s">
        <v>29</v>
      </c>
      <c r="F97" s="6" t="s">
        <v>30</v>
      </c>
      <c r="G97" s="6" t="s">
        <v>385</v>
      </c>
      <c r="H97" s="6" t="s">
        <v>385</v>
      </c>
      <c r="I97" s="6" t="s">
        <v>386</v>
      </c>
      <c r="J97" s="6" t="s">
        <v>288</v>
      </c>
      <c r="K97" s="6" t="s">
        <v>364</v>
      </c>
      <c r="L97" s="6" t="s">
        <v>387</v>
      </c>
      <c r="M97" s="9" t="str">
        <f>VLOOKUP(N97,[1]แผ่นงาน3!$A:$B,2,FALSE)</f>
        <v>ห้างหุ้นส่วนจำกัด วิไลบริการ</v>
      </c>
      <c r="N97" s="6" t="s">
        <v>388</v>
      </c>
      <c r="O97" s="10">
        <v>0</v>
      </c>
      <c r="P97" s="10">
        <v>2200</v>
      </c>
      <c r="Q97" s="10">
        <v>20.56</v>
      </c>
      <c r="R97" s="10">
        <v>2179.44</v>
      </c>
      <c r="S97" s="10">
        <v>12</v>
      </c>
      <c r="T97" s="10" t="s">
        <v>62</v>
      </c>
      <c r="U97" s="6" t="s">
        <v>38</v>
      </c>
      <c r="V97" s="12"/>
      <c r="W97" s="12"/>
      <c r="X97" s="12"/>
    </row>
    <row r="98" ht="21.75" spans="1:24">
      <c r="A98" s="6" t="s">
        <v>273</v>
      </c>
      <c r="B98" s="6" t="s">
        <v>26</v>
      </c>
      <c r="C98" s="6" t="s">
        <v>27</v>
      </c>
      <c r="D98" s="6" t="s">
        <v>28</v>
      </c>
      <c r="E98" s="6" t="s">
        <v>29</v>
      </c>
      <c r="F98" s="6" t="s">
        <v>30</v>
      </c>
      <c r="G98" s="6" t="s">
        <v>389</v>
      </c>
      <c r="H98" s="6" t="s">
        <v>389</v>
      </c>
      <c r="I98" s="6" t="s">
        <v>390</v>
      </c>
      <c r="J98" s="6" t="s">
        <v>274</v>
      </c>
      <c r="K98" s="6" t="s">
        <v>288</v>
      </c>
      <c r="L98" s="6" t="s">
        <v>391</v>
      </c>
      <c r="M98" s="9" t="str">
        <f>VLOOKUP(N98,[1]แผ่นงาน3!$A:$B,2,FALSE)</f>
        <v>นายศักดิ์นรินทร์ วงศ์อ้าย</v>
      </c>
      <c r="N98" s="6" t="s">
        <v>392</v>
      </c>
      <c r="O98" s="10">
        <v>0</v>
      </c>
      <c r="P98" s="10">
        <v>14910</v>
      </c>
      <c r="Q98" s="10">
        <v>149.1</v>
      </c>
      <c r="R98" s="10">
        <v>14760.9</v>
      </c>
      <c r="S98" s="10">
        <v>12</v>
      </c>
      <c r="T98" s="10" t="s">
        <v>62</v>
      </c>
      <c r="U98" s="6" t="s">
        <v>38</v>
      </c>
      <c r="V98" s="12"/>
      <c r="W98" s="12"/>
      <c r="X98" s="12"/>
    </row>
    <row r="99" ht="21.75" spans="1:24">
      <c r="A99" s="6" t="s">
        <v>273</v>
      </c>
      <c r="B99" s="6" t="s">
        <v>26</v>
      </c>
      <c r="C99" s="6" t="s">
        <v>27</v>
      </c>
      <c r="D99" s="6" t="s">
        <v>28</v>
      </c>
      <c r="E99" s="6" t="s">
        <v>29</v>
      </c>
      <c r="F99" s="6" t="s">
        <v>30</v>
      </c>
      <c r="G99" s="6" t="s">
        <v>393</v>
      </c>
      <c r="H99" s="6" t="s">
        <v>393</v>
      </c>
      <c r="I99" s="6" t="s">
        <v>394</v>
      </c>
      <c r="J99" s="6" t="s">
        <v>274</v>
      </c>
      <c r="K99" s="6" t="s">
        <v>288</v>
      </c>
      <c r="L99" s="6" t="s">
        <v>391</v>
      </c>
      <c r="M99" s="9" t="str">
        <f>VLOOKUP(N99,[1]แผ่นงาน3!$A:$B,2,FALSE)</f>
        <v>นายศักดิ์นรินทร์ วงศ์อ้าย</v>
      </c>
      <c r="N99" s="6" t="s">
        <v>392</v>
      </c>
      <c r="O99" s="10">
        <v>0</v>
      </c>
      <c r="P99" s="10">
        <v>15525</v>
      </c>
      <c r="Q99" s="10">
        <v>155.25</v>
      </c>
      <c r="R99" s="10">
        <v>15369.75</v>
      </c>
      <c r="S99" s="10">
        <v>12</v>
      </c>
      <c r="T99" s="10" t="s">
        <v>62</v>
      </c>
      <c r="U99" s="6" t="s">
        <v>38</v>
      </c>
      <c r="V99" s="12"/>
      <c r="W99" s="12"/>
      <c r="X99" s="12"/>
    </row>
    <row r="100" ht="21.75" spans="1:24">
      <c r="A100" s="6" t="s">
        <v>273</v>
      </c>
      <c r="B100" s="6" t="s">
        <v>125</v>
      </c>
      <c r="C100" s="6" t="s">
        <v>27</v>
      </c>
      <c r="D100" s="6" t="s">
        <v>28</v>
      </c>
      <c r="E100" s="6" t="s">
        <v>29</v>
      </c>
      <c r="F100" s="6" t="s">
        <v>30</v>
      </c>
      <c r="G100" s="6" t="s">
        <v>395</v>
      </c>
      <c r="H100" s="6" t="s">
        <v>395</v>
      </c>
      <c r="I100" s="6" t="s">
        <v>396</v>
      </c>
      <c r="J100" s="6" t="s">
        <v>274</v>
      </c>
      <c r="K100" s="6" t="s">
        <v>288</v>
      </c>
      <c r="L100" s="6" t="s">
        <v>128</v>
      </c>
      <c r="M100" s="9" t="str">
        <f>VLOOKUP(N100,[1]แผ่นงาน3!$A:$B,2,FALSE)</f>
        <v>ร้านจักรพันธ์พาณิชย์โดย นายจักรพันธ์  คำมามุง</v>
      </c>
      <c r="N100" s="6" t="s">
        <v>129</v>
      </c>
      <c r="O100" s="10">
        <v>0</v>
      </c>
      <c r="P100" s="10">
        <v>27000</v>
      </c>
      <c r="Q100" s="10">
        <v>270</v>
      </c>
      <c r="R100" s="10">
        <v>26730</v>
      </c>
      <c r="S100" s="10">
        <v>12</v>
      </c>
      <c r="T100" s="10" t="s">
        <v>62</v>
      </c>
      <c r="U100" s="6" t="s">
        <v>38</v>
      </c>
      <c r="V100" s="12"/>
      <c r="W100" s="12"/>
      <c r="X100" s="12"/>
    </row>
    <row r="101" ht="21.75" spans="1:24">
      <c r="A101" s="6" t="s">
        <v>273</v>
      </c>
      <c r="B101" s="6" t="s">
        <v>216</v>
      </c>
      <c r="C101" s="6" t="s">
        <v>27</v>
      </c>
      <c r="D101" s="6" t="s">
        <v>28</v>
      </c>
      <c r="E101" s="6" t="s">
        <v>29</v>
      </c>
      <c r="F101" s="6" t="s">
        <v>30</v>
      </c>
      <c r="G101" s="6" t="s">
        <v>397</v>
      </c>
      <c r="H101" s="6" t="s">
        <v>397</v>
      </c>
      <c r="I101" s="6" t="s">
        <v>398</v>
      </c>
      <c r="J101" s="6" t="s">
        <v>274</v>
      </c>
      <c r="K101" s="6" t="s">
        <v>288</v>
      </c>
      <c r="L101" s="6" t="s">
        <v>399</v>
      </c>
      <c r="M101" s="9" t="str">
        <f>VLOOKUP(N101,[1]แผ่นงาน3!$A:$B,2,FALSE)</f>
        <v>นางไพรณีย์   รักษาราษฎร์</v>
      </c>
      <c r="N101" s="6" t="s">
        <v>400</v>
      </c>
      <c r="O101" s="10">
        <v>0</v>
      </c>
      <c r="P101" s="10">
        <v>15000</v>
      </c>
      <c r="Q101" s="10">
        <v>150</v>
      </c>
      <c r="R101" s="10">
        <v>14850</v>
      </c>
      <c r="S101" s="10">
        <v>12</v>
      </c>
      <c r="T101" s="10" t="s">
        <v>164</v>
      </c>
      <c r="U101" s="6" t="s">
        <v>38</v>
      </c>
      <c r="V101" s="12"/>
      <c r="W101" s="12"/>
      <c r="X101" s="12"/>
    </row>
    <row r="102" ht="21.75" spans="1:24">
      <c r="A102" s="6" t="s">
        <v>273</v>
      </c>
      <c r="B102" s="6" t="s">
        <v>63</v>
      </c>
      <c r="C102" s="6" t="s">
        <v>27</v>
      </c>
      <c r="D102" s="6" t="s">
        <v>28</v>
      </c>
      <c r="E102" s="6" t="s">
        <v>29</v>
      </c>
      <c r="F102" s="6" t="s">
        <v>30</v>
      </c>
      <c r="G102" s="6" t="s">
        <v>401</v>
      </c>
      <c r="H102" s="6" t="s">
        <v>401</v>
      </c>
      <c r="I102" s="6" t="s">
        <v>402</v>
      </c>
      <c r="J102" s="6" t="s">
        <v>288</v>
      </c>
      <c r="K102" s="6" t="s">
        <v>364</v>
      </c>
      <c r="L102" s="6" t="s">
        <v>348</v>
      </c>
      <c r="M102" s="9" t="str">
        <f>VLOOKUP(N102,[1]แผ่นงาน3!$A:$B,2,FALSE)</f>
        <v>ห้างหุ้นส่วนจำกัด ไชยากรปิโตรเลียม</v>
      </c>
      <c r="N102" s="6" t="s">
        <v>349</v>
      </c>
      <c r="O102" s="10">
        <v>0</v>
      </c>
      <c r="P102" s="10">
        <v>30000</v>
      </c>
      <c r="Q102" s="10">
        <v>280.37</v>
      </c>
      <c r="R102" s="10">
        <v>29719.63</v>
      </c>
      <c r="S102" s="10">
        <v>12</v>
      </c>
      <c r="T102" s="10" t="s">
        <v>68</v>
      </c>
      <c r="U102" s="6" t="s">
        <v>38</v>
      </c>
      <c r="V102" s="12"/>
      <c r="W102" s="12"/>
      <c r="X102" s="12"/>
    </row>
    <row r="103" ht="21.75" spans="1:24">
      <c r="A103" s="6" t="s">
        <v>273</v>
      </c>
      <c r="B103" s="6" t="s">
        <v>63</v>
      </c>
      <c r="C103" s="6" t="s">
        <v>27</v>
      </c>
      <c r="D103" s="6" t="s">
        <v>28</v>
      </c>
      <c r="E103" s="6" t="s">
        <v>29</v>
      </c>
      <c r="F103" s="6" t="s">
        <v>30</v>
      </c>
      <c r="G103" s="6" t="s">
        <v>403</v>
      </c>
      <c r="H103" s="6" t="s">
        <v>403</v>
      </c>
      <c r="I103" s="6" t="s">
        <v>404</v>
      </c>
      <c r="J103" s="6" t="s">
        <v>274</v>
      </c>
      <c r="K103" s="6" t="s">
        <v>288</v>
      </c>
      <c r="L103" s="6" t="s">
        <v>405</v>
      </c>
      <c r="M103" s="9" t="str">
        <f>VLOOKUP(N103,[1]แผ่นงาน3!$A:$B,2,FALSE)</f>
        <v>ห้างหุ้นส่วนจำกัด 108 เซอร์วิสเชียงใหม่</v>
      </c>
      <c r="N103" s="6" t="s">
        <v>406</v>
      </c>
      <c r="O103" s="10">
        <v>0</v>
      </c>
      <c r="P103" s="10">
        <v>900</v>
      </c>
      <c r="Q103" s="10">
        <v>8.41</v>
      </c>
      <c r="R103" s="10">
        <v>891.59</v>
      </c>
      <c r="S103" s="10">
        <v>12</v>
      </c>
      <c r="T103" s="10" t="s">
        <v>62</v>
      </c>
      <c r="U103" s="6" t="s">
        <v>38</v>
      </c>
      <c r="V103" s="12"/>
      <c r="W103" s="12"/>
      <c r="X103" s="12"/>
    </row>
    <row r="104" ht="21.75" spans="1:24">
      <c r="A104" s="6" t="s">
        <v>274</v>
      </c>
      <c r="B104" s="6" t="s">
        <v>165</v>
      </c>
      <c r="C104" s="6" t="s">
        <v>27</v>
      </c>
      <c r="D104" s="6" t="s">
        <v>28</v>
      </c>
      <c r="E104" s="6" t="s">
        <v>29</v>
      </c>
      <c r="F104" s="6" t="s">
        <v>30</v>
      </c>
      <c r="G104" s="6" t="s">
        <v>407</v>
      </c>
      <c r="H104" s="6" t="s">
        <v>407</v>
      </c>
      <c r="I104" s="6" t="s">
        <v>408</v>
      </c>
      <c r="J104" s="6" t="s">
        <v>409</v>
      </c>
      <c r="K104" s="6" t="s">
        <v>410</v>
      </c>
      <c r="L104" s="6" t="s">
        <v>411</v>
      </c>
      <c r="M104" s="9" t="str">
        <f>VLOOKUP(N104,[1]แผ่นงาน3!$A:$B,2,FALSE)</f>
        <v>นายอรุณรัชช์ คำลือ</v>
      </c>
      <c r="N104" s="6" t="s">
        <v>412</v>
      </c>
      <c r="O104" s="10">
        <v>0</v>
      </c>
      <c r="P104" s="10">
        <v>6000</v>
      </c>
      <c r="Q104" s="10">
        <v>0</v>
      </c>
      <c r="R104" s="10">
        <v>6000</v>
      </c>
      <c r="S104" s="10">
        <v>12</v>
      </c>
      <c r="T104" s="10" t="s">
        <v>164</v>
      </c>
      <c r="U104" s="6" t="s">
        <v>38</v>
      </c>
      <c r="V104" s="12"/>
      <c r="W104" s="12"/>
      <c r="X104" s="12"/>
    </row>
    <row r="105" ht="21.75" spans="1:24">
      <c r="A105" s="6" t="s">
        <v>274</v>
      </c>
      <c r="B105" s="6" t="s">
        <v>26</v>
      </c>
      <c r="C105" s="6" t="s">
        <v>27</v>
      </c>
      <c r="D105" s="6" t="s">
        <v>28</v>
      </c>
      <c r="E105" s="6" t="s">
        <v>29</v>
      </c>
      <c r="F105" s="6" t="s">
        <v>30</v>
      </c>
      <c r="G105" s="6" t="s">
        <v>413</v>
      </c>
      <c r="H105" s="6" t="s">
        <v>413</v>
      </c>
      <c r="I105" s="6" t="s">
        <v>414</v>
      </c>
      <c r="J105" s="6" t="s">
        <v>288</v>
      </c>
      <c r="K105" s="6" t="s">
        <v>364</v>
      </c>
      <c r="L105" s="6" t="s">
        <v>415</v>
      </c>
      <c r="M105" s="9" t="str">
        <f>VLOOKUP(N105,[1]แผ่นงาน3!$A:$B,2,FALSE)</f>
        <v>ร้านขวัญชัย พาณิชย์ โดยนายขวัญชัย สมใจ</v>
      </c>
      <c r="N105" s="6" t="s">
        <v>416</v>
      </c>
      <c r="O105" s="10">
        <v>0</v>
      </c>
      <c r="P105" s="10">
        <v>8250</v>
      </c>
      <c r="Q105" s="10">
        <v>0</v>
      </c>
      <c r="R105" s="10">
        <v>8250</v>
      </c>
      <c r="S105" s="10">
        <v>12</v>
      </c>
      <c r="T105" s="10" t="s">
        <v>134</v>
      </c>
      <c r="U105" s="6" t="s">
        <v>38</v>
      </c>
      <c r="V105" s="12"/>
      <c r="W105" s="12"/>
      <c r="X105" s="12"/>
    </row>
    <row r="106" ht="21.75" spans="1:24">
      <c r="A106" s="6" t="s">
        <v>274</v>
      </c>
      <c r="B106" s="6" t="s">
        <v>26</v>
      </c>
      <c r="C106" s="6" t="s">
        <v>27</v>
      </c>
      <c r="D106" s="6" t="s">
        <v>28</v>
      </c>
      <c r="E106" s="6" t="s">
        <v>29</v>
      </c>
      <c r="F106" s="6" t="s">
        <v>30</v>
      </c>
      <c r="G106" s="6" t="s">
        <v>417</v>
      </c>
      <c r="H106" s="6" t="s">
        <v>417</v>
      </c>
      <c r="I106" s="6" t="s">
        <v>418</v>
      </c>
      <c r="J106" s="6" t="s">
        <v>288</v>
      </c>
      <c r="K106" s="6" t="s">
        <v>364</v>
      </c>
      <c r="L106" s="6" t="s">
        <v>419</v>
      </c>
      <c r="M106" s="9" t="str">
        <f>VLOOKUP(N106,[1]แผ่นงาน3!$A:$B,2,FALSE)</f>
        <v>นายนิกร  จันต๊ะวารี</v>
      </c>
      <c r="N106" s="6" t="s">
        <v>420</v>
      </c>
      <c r="O106" s="10">
        <v>0</v>
      </c>
      <c r="P106" s="10">
        <v>23065</v>
      </c>
      <c r="Q106" s="10">
        <v>0</v>
      </c>
      <c r="R106" s="10">
        <v>23065</v>
      </c>
      <c r="S106" s="10">
        <v>12</v>
      </c>
      <c r="T106" s="10" t="s">
        <v>134</v>
      </c>
      <c r="U106" s="6" t="s">
        <v>38</v>
      </c>
      <c r="V106" s="12"/>
      <c r="W106" s="12"/>
      <c r="X106" s="12"/>
    </row>
    <row r="107" ht="21.75" spans="1:24">
      <c r="A107" s="6" t="s">
        <v>274</v>
      </c>
      <c r="B107" s="6" t="s">
        <v>26</v>
      </c>
      <c r="C107" s="6" t="s">
        <v>27</v>
      </c>
      <c r="D107" s="6" t="s">
        <v>28</v>
      </c>
      <c r="E107" s="6" t="s">
        <v>29</v>
      </c>
      <c r="F107" s="6" t="s">
        <v>30</v>
      </c>
      <c r="G107" s="6" t="s">
        <v>421</v>
      </c>
      <c r="H107" s="6" t="s">
        <v>421</v>
      </c>
      <c r="I107" s="6" t="s">
        <v>422</v>
      </c>
      <c r="J107" s="6" t="s">
        <v>288</v>
      </c>
      <c r="K107" s="6" t="s">
        <v>364</v>
      </c>
      <c r="L107" s="6" t="s">
        <v>373</v>
      </c>
      <c r="M107" s="9" t="str">
        <f>VLOOKUP(N107,[1]แผ่นงาน3!$A:$B,2,FALSE)</f>
        <v>ร้านอมก๋อยพัสดุภัณฑ์ โดยนางพงษ์พิไล ปินยาโน</v>
      </c>
      <c r="N107" s="6" t="s">
        <v>423</v>
      </c>
      <c r="O107" s="10">
        <v>0</v>
      </c>
      <c r="P107" s="10">
        <v>6108</v>
      </c>
      <c r="Q107" s="10">
        <v>0</v>
      </c>
      <c r="R107" s="10">
        <v>6108</v>
      </c>
      <c r="S107" s="10">
        <v>12</v>
      </c>
      <c r="T107" s="10" t="s">
        <v>62</v>
      </c>
      <c r="U107" s="6" t="s">
        <v>38</v>
      </c>
      <c r="V107" s="12"/>
      <c r="W107" s="12"/>
      <c r="X107" s="12"/>
    </row>
    <row r="108" ht="21.75" spans="1:24">
      <c r="A108" s="6" t="s">
        <v>274</v>
      </c>
      <c r="B108" s="6" t="s">
        <v>26</v>
      </c>
      <c r="C108" s="6" t="s">
        <v>27</v>
      </c>
      <c r="D108" s="6" t="s">
        <v>28</v>
      </c>
      <c r="E108" s="6" t="s">
        <v>29</v>
      </c>
      <c r="F108" s="6" t="s">
        <v>30</v>
      </c>
      <c r="G108" s="6" t="s">
        <v>424</v>
      </c>
      <c r="H108" s="6" t="s">
        <v>424</v>
      </c>
      <c r="I108" s="6" t="s">
        <v>425</v>
      </c>
      <c r="J108" s="6" t="s">
        <v>409</v>
      </c>
      <c r="K108" s="6" t="s">
        <v>410</v>
      </c>
      <c r="L108" s="6" t="s">
        <v>426</v>
      </c>
      <c r="M108" s="9" t="str">
        <f>VLOOKUP(N108,[1]แผ่นงาน3!$A:$B,2,FALSE)</f>
        <v>ร้านเชียงใหม่เซอร์วิส โอเอโดย นายจักรพงษ์ จินาวงศ์</v>
      </c>
      <c r="N108" s="6" t="s">
        <v>427</v>
      </c>
      <c r="O108" s="10">
        <v>0</v>
      </c>
      <c r="P108" s="10">
        <v>10500</v>
      </c>
      <c r="Q108" s="10">
        <v>98.13</v>
      </c>
      <c r="R108" s="10">
        <v>10401.87</v>
      </c>
      <c r="S108" s="10">
        <v>12</v>
      </c>
      <c r="T108" s="10" t="s">
        <v>68</v>
      </c>
      <c r="U108" s="6" t="s">
        <v>38</v>
      </c>
      <c r="V108" s="12"/>
      <c r="W108" s="12"/>
      <c r="X108" s="12"/>
    </row>
    <row r="109" ht="21.75" spans="1:24">
      <c r="A109" s="6" t="s">
        <v>274</v>
      </c>
      <c r="B109" s="6" t="s">
        <v>26</v>
      </c>
      <c r="C109" s="6" t="s">
        <v>27</v>
      </c>
      <c r="D109" s="6" t="s">
        <v>28</v>
      </c>
      <c r="E109" s="6" t="s">
        <v>29</v>
      </c>
      <c r="F109" s="6" t="s">
        <v>30</v>
      </c>
      <c r="G109" s="6" t="s">
        <v>428</v>
      </c>
      <c r="H109" s="6" t="s">
        <v>428</v>
      </c>
      <c r="I109" s="6" t="s">
        <v>429</v>
      </c>
      <c r="J109" s="6" t="s">
        <v>409</v>
      </c>
      <c r="K109" s="6" t="s">
        <v>410</v>
      </c>
      <c r="L109" s="6" t="s">
        <v>430</v>
      </c>
      <c r="M109" s="9" t="str">
        <f>VLOOKUP(N109,[1]แผ่นงาน3!$A:$B,2,FALSE)</f>
        <v>หรรษานานาภัณฑ์ โดยนางกาญจนา  ศรีสวัสดิ์</v>
      </c>
      <c r="N109" s="6" t="s">
        <v>431</v>
      </c>
      <c r="O109" s="10">
        <v>0</v>
      </c>
      <c r="P109" s="10">
        <v>24150</v>
      </c>
      <c r="Q109" s="10">
        <v>241.5</v>
      </c>
      <c r="R109" s="10">
        <v>23908.5</v>
      </c>
      <c r="S109" s="10">
        <v>12</v>
      </c>
      <c r="T109" s="10" t="s">
        <v>62</v>
      </c>
      <c r="U109" s="6" t="s">
        <v>38</v>
      </c>
      <c r="V109" s="12"/>
      <c r="W109" s="12"/>
      <c r="X109" s="12"/>
    </row>
    <row r="110" ht="21.75" spans="1:24">
      <c r="A110" s="6" t="s">
        <v>274</v>
      </c>
      <c r="B110" s="6" t="s">
        <v>26</v>
      </c>
      <c r="C110" s="6" t="s">
        <v>27</v>
      </c>
      <c r="D110" s="6" t="s">
        <v>28</v>
      </c>
      <c r="E110" s="6" t="s">
        <v>29</v>
      </c>
      <c r="F110" s="6" t="s">
        <v>30</v>
      </c>
      <c r="G110" s="6" t="s">
        <v>432</v>
      </c>
      <c r="H110" s="6" t="s">
        <v>432</v>
      </c>
      <c r="I110" s="6" t="s">
        <v>433</v>
      </c>
      <c r="J110" s="6" t="s">
        <v>409</v>
      </c>
      <c r="K110" s="6" t="s">
        <v>410</v>
      </c>
      <c r="L110" s="6" t="s">
        <v>434</v>
      </c>
      <c r="M110" s="9" t="str">
        <f>VLOOKUP(N110,[1]แผ่นงาน3!$A:$B,2,FALSE)</f>
        <v>นายอุดม ไฮคำ</v>
      </c>
      <c r="N110" s="6" t="s">
        <v>435</v>
      </c>
      <c r="O110" s="10">
        <v>0</v>
      </c>
      <c r="P110" s="10">
        <v>30000</v>
      </c>
      <c r="Q110" s="10">
        <v>300</v>
      </c>
      <c r="R110" s="10">
        <v>29700</v>
      </c>
      <c r="S110" s="10">
        <v>12</v>
      </c>
      <c r="T110" s="10" t="s">
        <v>68</v>
      </c>
      <c r="U110" s="6" t="s">
        <v>38</v>
      </c>
      <c r="V110" s="12"/>
      <c r="W110" s="12"/>
      <c r="X110" s="12"/>
    </row>
    <row r="111" ht="21.75" spans="1:24">
      <c r="A111" s="6" t="s">
        <v>274</v>
      </c>
      <c r="B111" s="6" t="s">
        <v>26</v>
      </c>
      <c r="C111" s="6" t="s">
        <v>27</v>
      </c>
      <c r="D111" s="6" t="s">
        <v>28</v>
      </c>
      <c r="E111" s="6" t="s">
        <v>29</v>
      </c>
      <c r="F111" s="6" t="s">
        <v>30</v>
      </c>
      <c r="G111" s="6" t="s">
        <v>436</v>
      </c>
      <c r="H111" s="6" t="s">
        <v>436</v>
      </c>
      <c r="I111" s="6" t="s">
        <v>437</v>
      </c>
      <c r="J111" s="6" t="s">
        <v>409</v>
      </c>
      <c r="K111" s="6" t="s">
        <v>410</v>
      </c>
      <c r="L111" s="6" t="s">
        <v>191</v>
      </c>
      <c r="M111" s="9" t="str">
        <f>VLOOKUP(N111,[1]แผ่นงาน3!$A:$B,2,FALSE)</f>
        <v>ห้างหุ้นส่วนจำกัด นอร์ทเทิรน์ โอ.เอ. มาร์เก็ตติ้ง</v>
      </c>
      <c r="N111" s="6" t="s">
        <v>192</v>
      </c>
      <c r="O111" s="10">
        <v>0</v>
      </c>
      <c r="P111" s="10">
        <v>4280</v>
      </c>
      <c r="Q111" s="10">
        <v>40</v>
      </c>
      <c r="R111" s="10">
        <v>4240</v>
      </c>
      <c r="S111" s="10">
        <v>12</v>
      </c>
      <c r="T111" s="10" t="s">
        <v>68</v>
      </c>
      <c r="U111" s="6" t="s">
        <v>38</v>
      </c>
      <c r="V111" s="12"/>
      <c r="W111" s="12"/>
      <c r="X111" s="12"/>
    </row>
    <row r="112" ht="21.75" spans="1:24">
      <c r="A112" s="6" t="s">
        <v>274</v>
      </c>
      <c r="B112" s="6" t="s">
        <v>26</v>
      </c>
      <c r="C112" s="6" t="s">
        <v>27</v>
      </c>
      <c r="D112" s="6" t="s">
        <v>28</v>
      </c>
      <c r="E112" s="6" t="s">
        <v>29</v>
      </c>
      <c r="F112" s="6" t="s">
        <v>30</v>
      </c>
      <c r="G112" s="6" t="s">
        <v>438</v>
      </c>
      <c r="H112" s="6" t="s">
        <v>438</v>
      </c>
      <c r="I112" s="6" t="s">
        <v>439</v>
      </c>
      <c r="J112" s="6" t="s">
        <v>288</v>
      </c>
      <c r="K112" s="6" t="s">
        <v>364</v>
      </c>
      <c r="L112" s="6" t="s">
        <v>440</v>
      </c>
      <c r="M112" s="9" t="str">
        <f>VLOOKUP(N112,[1]แผ่นงาน3!$A:$B,2,FALSE)</f>
        <v>บริษัท สุขุมเซอร์วิส จำกัด</v>
      </c>
      <c r="N112" s="6" t="s">
        <v>441</v>
      </c>
      <c r="O112" s="10">
        <v>0</v>
      </c>
      <c r="P112" s="10">
        <v>11710</v>
      </c>
      <c r="Q112" s="10">
        <v>109.44</v>
      </c>
      <c r="R112" s="10">
        <v>11600.56</v>
      </c>
      <c r="S112" s="10">
        <v>12</v>
      </c>
      <c r="T112" s="10" t="s">
        <v>62</v>
      </c>
      <c r="U112" s="6" t="s">
        <v>38</v>
      </c>
      <c r="V112" s="12"/>
      <c r="W112" s="12"/>
      <c r="X112" s="12"/>
    </row>
    <row r="113" ht="21.75" spans="1:24">
      <c r="A113" s="6" t="s">
        <v>274</v>
      </c>
      <c r="B113" s="6" t="s">
        <v>26</v>
      </c>
      <c r="C113" s="6" t="s">
        <v>27</v>
      </c>
      <c r="D113" s="6" t="s">
        <v>28</v>
      </c>
      <c r="E113" s="6" t="s">
        <v>29</v>
      </c>
      <c r="F113" s="6" t="s">
        <v>30</v>
      </c>
      <c r="G113" s="6" t="s">
        <v>442</v>
      </c>
      <c r="H113" s="6" t="s">
        <v>442</v>
      </c>
      <c r="I113" s="6" t="s">
        <v>443</v>
      </c>
      <c r="J113" s="6" t="s">
        <v>288</v>
      </c>
      <c r="K113" s="6" t="s">
        <v>364</v>
      </c>
      <c r="L113" s="6" t="s">
        <v>440</v>
      </c>
      <c r="M113" s="9" t="str">
        <f>VLOOKUP(N113,[1]แผ่นงาน3!$A:$B,2,FALSE)</f>
        <v>บริษัท สุขุมเซอร์วิส จำกัด</v>
      </c>
      <c r="N113" s="6" t="s">
        <v>441</v>
      </c>
      <c r="O113" s="10">
        <v>0</v>
      </c>
      <c r="P113" s="10">
        <v>11270</v>
      </c>
      <c r="Q113" s="10">
        <v>105.33</v>
      </c>
      <c r="R113" s="10">
        <v>11164.67</v>
      </c>
      <c r="S113" s="10">
        <v>12</v>
      </c>
      <c r="T113" s="10" t="s">
        <v>62</v>
      </c>
      <c r="U113" s="6" t="s">
        <v>38</v>
      </c>
      <c r="V113" s="12"/>
      <c r="W113" s="12"/>
      <c r="X113" s="12"/>
    </row>
    <row r="114" ht="21.75" spans="1:24">
      <c r="A114" s="6" t="s">
        <v>274</v>
      </c>
      <c r="B114" s="6" t="s">
        <v>26</v>
      </c>
      <c r="C114" s="6" t="s">
        <v>27</v>
      </c>
      <c r="D114" s="6" t="s">
        <v>28</v>
      </c>
      <c r="E114" s="6" t="s">
        <v>29</v>
      </c>
      <c r="F114" s="6" t="s">
        <v>30</v>
      </c>
      <c r="G114" s="6" t="s">
        <v>444</v>
      </c>
      <c r="H114" s="6" t="s">
        <v>444</v>
      </c>
      <c r="I114" s="6" t="s">
        <v>445</v>
      </c>
      <c r="J114" s="6" t="s">
        <v>409</v>
      </c>
      <c r="K114" s="6" t="s">
        <v>410</v>
      </c>
      <c r="L114" s="6" t="s">
        <v>446</v>
      </c>
      <c r="M114" s="9" t="str">
        <f>VLOOKUP(N114,[1]แผ่นงาน3!$A:$B,2,FALSE)</f>
        <v>หจก. บุญทวีแม่ริม</v>
      </c>
      <c r="N114" s="6" t="s">
        <v>447</v>
      </c>
      <c r="O114" s="10">
        <v>0</v>
      </c>
      <c r="P114" s="10">
        <v>19000</v>
      </c>
      <c r="Q114" s="10">
        <v>177.57</v>
      </c>
      <c r="R114" s="10">
        <v>18822.43</v>
      </c>
      <c r="S114" s="10">
        <v>12</v>
      </c>
      <c r="T114" s="10" t="s">
        <v>68</v>
      </c>
      <c r="U114" s="6" t="s">
        <v>38</v>
      </c>
      <c r="V114" s="12"/>
      <c r="W114" s="12"/>
      <c r="X114" s="12"/>
    </row>
    <row r="115" ht="21.75" spans="1:24">
      <c r="A115" s="6" t="s">
        <v>274</v>
      </c>
      <c r="B115" s="6" t="s">
        <v>63</v>
      </c>
      <c r="C115" s="6" t="s">
        <v>27</v>
      </c>
      <c r="D115" s="6" t="s">
        <v>28</v>
      </c>
      <c r="E115" s="6" t="s">
        <v>29</v>
      </c>
      <c r="F115" s="6" t="s">
        <v>30</v>
      </c>
      <c r="G115" s="6" t="s">
        <v>448</v>
      </c>
      <c r="H115" s="6" t="s">
        <v>448</v>
      </c>
      <c r="I115" s="6" t="s">
        <v>449</v>
      </c>
      <c r="J115" s="6" t="s">
        <v>409</v>
      </c>
      <c r="K115" s="6" t="s">
        <v>410</v>
      </c>
      <c r="L115" s="6" t="s">
        <v>450</v>
      </c>
      <c r="M115" s="9" t="str">
        <f>VLOOKUP(N115,[1]แผ่นงาน3!$A:$B,2,FALSE)</f>
        <v>ร้านลานคูน  โดยนายเดช  บุญเปียง</v>
      </c>
      <c r="N115" s="6" t="s">
        <v>451</v>
      </c>
      <c r="O115" s="10">
        <v>0</v>
      </c>
      <c r="P115" s="10">
        <v>45000</v>
      </c>
      <c r="Q115" s="10">
        <v>450</v>
      </c>
      <c r="R115" s="10">
        <v>44550</v>
      </c>
      <c r="S115" s="10">
        <v>12</v>
      </c>
      <c r="T115" s="10" t="s">
        <v>68</v>
      </c>
      <c r="U115" s="6" t="s">
        <v>38</v>
      </c>
      <c r="V115" s="12"/>
      <c r="W115" s="12"/>
      <c r="X115" s="12"/>
    </row>
    <row r="116" ht="21.75" spans="1:24">
      <c r="A116" s="6" t="s">
        <v>288</v>
      </c>
      <c r="B116" s="6" t="s">
        <v>165</v>
      </c>
      <c r="C116" s="6" t="s">
        <v>27</v>
      </c>
      <c r="D116" s="6" t="s">
        <v>28</v>
      </c>
      <c r="E116" s="6" t="s">
        <v>29</v>
      </c>
      <c r="F116" s="6" t="s">
        <v>30</v>
      </c>
      <c r="G116" s="6" t="s">
        <v>452</v>
      </c>
      <c r="H116" s="6" t="s">
        <v>452</v>
      </c>
      <c r="I116" s="6" t="s">
        <v>453</v>
      </c>
      <c r="J116" s="6" t="s">
        <v>409</v>
      </c>
      <c r="K116" s="6" t="s">
        <v>410</v>
      </c>
      <c r="L116" s="6" t="s">
        <v>454</v>
      </c>
      <c r="M116" s="9" t="str">
        <f>VLOOKUP(N116,[1]แผ่นงาน3!$A:$B,2,FALSE)</f>
        <v>บริษัท เอ็นแอนด์เอ กรุ๊ป 2020 จำกัด</v>
      </c>
      <c r="N116" s="6" t="s">
        <v>455</v>
      </c>
      <c r="O116" s="10">
        <v>0</v>
      </c>
      <c r="P116" s="10">
        <v>40000</v>
      </c>
      <c r="Q116" s="10">
        <v>373.83</v>
      </c>
      <c r="R116" s="10">
        <v>39626.17</v>
      </c>
      <c r="S116" s="10">
        <v>12</v>
      </c>
      <c r="T116" s="10" t="s">
        <v>68</v>
      </c>
      <c r="U116" s="6" t="s">
        <v>38</v>
      </c>
      <c r="V116" s="12"/>
      <c r="W116" s="12"/>
      <c r="X116" s="12"/>
    </row>
    <row r="117" ht="21.75" spans="1:24">
      <c r="A117" s="6" t="s">
        <v>288</v>
      </c>
      <c r="B117" s="6" t="s">
        <v>165</v>
      </c>
      <c r="C117" s="6" t="s">
        <v>27</v>
      </c>
      <c r="D117" s="6" t="s">
        <v>28</v>
      </c>
      <c r="E117" s="6" t="s">
        <v>29</v>
      </c>
      <c r="F117" s="6" t="s">
        <v>30</v>
      </c>
      <c r="G117" s="6" t="s">
        <v>456</v>
      </c>
      <c r="H117" s="6" t="s">
        <v>456</v>
      </c>
      <c r="I117" s="6" t="s">
        <v>457</v>
      </c>
      <c r="J117" s="6" t="s">
        <v>409</v>
      </c>
      <c r="K117" s="6" t="s">
        <v>410</v>
      </c>
      <c r="L117" s="6" t="s">
        <v>458</v>
      </c>
      <c r="M117" s="9" t="str">
        <f>VLOOKUP(N117,[1]แผ่นงาน3!$A:$B,2,FALSE)</f>
        <v>อู่ช่างปาน โดย นายชัยรัตน์ สัจโภชน์</v>
      </c>
      <c r="N117" s="6" t="s">
        <v>459</v>
      </c>
      <c r="O117" s="10">
        <v>0</v>
      </c>
      <c r="P117" s="10">
        <v>6360</v>
      </c>
      <c r="Q117" s="10">
        <v>0</v>
      </c>
      <c r="R117" s="10">
        <v>6360</v>
      </c>
      <c r="S117" s="10">
        <v>12</v>
      </c>
      <c r="T117" s="10" t="s">
        <v>164</v>
      </c>
      <c r="U117" s="6" t="s">
        <v>38</v>
      </c>
      <c r="V117" s="12"/>
      <c r="W117" s="12"/>
      <c r="X117" s="12"/>
    </row>
    <row r="118" ht="43.5" spans="1:24">
      <c r="A118" s="6" t="s">
        <v>288</v>
      </c>
      <c r="B118" s="6" t="s">
        <v>26</v>
      </c>
      <c r="C118" s="6" t="s">
        <v>27</v>
      </c>
      <c r="D118" s="6" t="s">
        <v>28</v>
      </c>
      <c r="E118" s="6" t="s">
        <v>29</v>
      </c>
      <c r="F118" s="6" t="s">
        <v>30</v>
      </c>
      <c r="G118" s="6" t="s">
        <v>460</v>
      </c>
      <c r="H118" s="6" t="s">
        <v>460</v>
      </c>
      <c r="I118" s="6" t="s">
        <v>461</v>
      </c>
      <c r="J118" s="6" t="s">
        <v>409</v>
      </c>
      <c r="K118" s="6" t="s">
        <v>410</v>
      </c>
      <c r="L118" s="6" t="s">
        <v>35</v>
      </c>
      <c r="M118" s="9" t="str">
        <f>VLOOKUP(N118,[1]แผ่นงาน3!$A:$B,2,FALSE)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118" s="6" t="s">
        <v>36</v>
      </c>
      <c r="O118" s="10">
        <v>0</v>
      </c>
      <c r="P118" s="10">
        <v>678.62</v>
      </c>
      <c r="Q118" s="10">
        <v>0</v>
      </c>
      <c r="R118" s="10">
        <v>678.62</v>
      </c>
      <c r="S118" s="10">
        <v>12</v>
      </c>
      <c r="T118" s="10" t="s">
        <v>68</v>
      </c>
      <c r="U118" s="6" t="s">
        <v>38</v>
      </c>
      <c r="V118" s="12"/>
      <c r="W118" s="12"/>
      <c r="X118" s="12"/>
    </row>
    <row r="119" ht="21.75" spans="1:24">
      <c r="A119" s="6" t="s">
        <v>288</v>
      </c>
      <c r="B119" s="6" t="s">
        <v>26</v>
      </c>
      <c r="C119" s="6" t="s">
        <v>27</v>
      </c>
      <c r="D119" s="6" t="s">
        <v>28</v>
      </c>
      <c r="E119" s="6" t="s">
        <v>29</v>
      </c>
      <c r="F119" s="6" t="s">
        <v>30</v>
      </c>
      <c r="G119" s="6" t="s">
        <v>462</v>
      </c>
      <c r="H119" s="6" t="s">
        <v>462</v>
      </c>
      <c r="I119" s="6" t="s">
        <v>463</v>
      </c>
      <c r="J119" s="6" t="s">
        <v>409</v>
      </c>
      <c r="K119" s="6" t="s">
        <v>410</v>
      </c>
      <c r="L119" s="6" t="s">
        <v>464</v>
      </c>
      <c r="M119" s="9" t="str">
        <f>VLOOKUP(N119,[1]แผ่นงาน3!$A:$B,2,FALSE)</f>
        <v>บริษัท โตโยต้า ล้านนา จำกัด</v>
      </c>
      <c r="N119" s="6" t="s">
        <v>465</v>
      </c>
      <c r="O119" s="10">
        <v>0</v>
      </c>
      <c r="P119" s="10">
        <v>7253.53</v>
      </c>
      <c r="Q119" s="10">
        <v>67.79</v>
      </c>
      <c r="R119" s="10">
        <v>7185.74</v>
      </c>
      <c r="S119" s="10">
        <v>12</v>
      </c>
      <c r="T119" s="10" t="s">
        <v>164</v>
      </c>
      <c r="U119" s="6" t="s">
        <v>38</v>
      </c>
      <c r="V119" s="12"/>
      <c r="W119" s="12"/>
      <c r="X119" s="12"/>
    </row>
    <row r="120" ht="21.75" spans="1:24">
      <c r="A120" s="6" t="s">
        <v>288</v>
      </c>
      <c r="B120" s="6" t="s">
        <v>26</v>
      </c>
      <c r="C120" s="6" t="s">
        <v>27</v>
      </c>
      <c r="D120" s="6" t="s">
        <v>28</v>
      </c>
      <c r="E120" s="6" t="s">
        <v>29</v>
      </c>
      <c r="F120" s="6" t="s">
        <v>30</v>
      </c>
      <c r="G120" s="6" t="s">
        <v>466</v>
      </c>
      <c r="H120" s="6" t="s">
        <v>466</v>
      </c>
      <c r="I120" s="6" t="s">
        <v>467</v>
      </c>
      <c r="J120" s="6" t="s">
        <v>409</v>
      </c>
      <c r="K120" s="6" t="s">
        <v>410</v>
      </c>
      <c r="L120" s="6" t="s">
        <v>100</v>
      </c>
      <c r="M120" s="9" t="str">
        <f>VLOOKUP(N120,[1]แผ่นงาน3!$A:$B,2,FALSE)</f>
        <v>ร้านพร้อมพรรณ โดยนางพร้อมพรรณ สุทธิวรรณจำปา</v>
      </c>
      <c r="N120" s="6" t="s">
        <v>101</v>
      </c>
      <c r="O120" s="10">
        <v>0</v>
      </c>
      <c r="P120" s="10">
        <v>13260</v>
      </c>
      <c r="Q120" s="10">
        <v>123.93</v>
      </c>
      <c r="R120" s="10">
        <v>13136.07</v>
      </c>
      <c r="S120" s="10">
        <v>12</v>
      </c>
      <c r="T120" s="10" t="s">
        <v>62</v>
      </c>
      <c r="U120" s="6" t="s">
        <v>38</v>
      </c>
      <c r="V120" s="12"/>
      <c r="W120" s="12"/>
      <c r="X120" s="12"/>
    </row>
    <row r="121" ht="21.75" spans="1:24">
      <c r="A121" s="6" t="s">
        <v>288</v>
      </c>
      <c r="B121" s="6" t="s">
        <v>26</v>
      </c>
      <c r="C121" s="6" t="s">
        <v>27</v>
      </c>
      <c r="D121" s="6" t="s">
        <v>28</v>
      </c>
      <c r="E121" s="6" t="s">
        <v>29</v>
      </c>
      <c r="F121" s="6" t="s">
        <v>30</v>
      </c>
      <c r="G121" s="6" t="s">
        <v>468</v>
      </c>
      <c r="H121" s="6" t="s">
        <v>468</v>
      </c>
      <c r="I121" s="6" t="s">
        <v>469</v>
      </c>
      <c r="J121" s="6" t="s">
        <v>409</v>
      </c>
      <c r="K121" s="6" t="s">
        <v>410</v>
      </c>
      <c r="L121" s="6" t="s">
        <v>470</v>
      </c>
      <c r="M121" s="9" t="str">
        <f>VLOOKUP(N121,[1]แผ่นงาน3!$A:$B,2,FALSE)</f>
        <v>ห้างหุ้นส่วนจำกัด ฝางนครพิงค์ศรีวิบูลย์</v>
      </c>
      <c r="N121" s="6" t="s">
        <v>471</v>
      </c>
      <c r="O121" s="10">
        <v>0</v>
      </c>
      <c r="P121" s="10">
        <v>15590</v>
      </c>
      <c r="Q121" s="10">
        <v>145.7</v>
      </c>
      <c r="R121" s="10">
        <v>15444.3</v>
      </c>
      <c r="S121" s="10">
        <v>12</v>
      </c>
      <c r="T121" s="10" t="s">
        <v>62</v>
      </c>
      <c r="U121" s="6" t="s">
        <v>38</v>
      </c>
      <c r="V121" s="12"/>
      <c r="W121" s="12"/>
      <c r="X121" s="12"/>
    </row>
    <row r="122" ht="21.75" spans="1:24">
      <c r="A122" s="6" t="s">
        <v>288</v>
      </c>
      <c r="B122" s="6" t="s">
        <v>26</v>
      </c>
      <c r="C122" s="6" t="s">
        <v>27</v>
      </c>
      <c r="D122" s="6" t="s">
        <v>28</v>
      </c>
      <c r="E122" s="6" t="s">
        <v>29</v>
      </c>
      <c r="F122" s="6" t="s">
        <v>30</v>
      </c>
      <c r="G122" s="6" t="s">
        <v>472</v>
      </c>
      <c r="H122" s="6" t="s">
        <v>472</v>
      </c>
      <c r="I122" s="6" t="s">
        <v>473</v>
      </c>
      <c r="J122" s="6" t="s">
        <v>409</v>
      </c>
      <c r="K122" s="6" t="s">
        <v>410</v>
      </c>
      <c r="L122" s="6" t="s">
        <v>474</v>
      </c>
      <c r="M122" s="9" t="str">
        <f>VLOOKUP(N122,[1]แผ่นงาน3!$A:$B,2,FALSE)</f>
        <v>สันทรายบ้านแอร์ โดย นายอลงกต ทาธิจันทร์</v>
      </c>
      <c r="N122" s="6" t="s">
        <v>475</v>
      </c>
      <c r="O122" s="10">
        <v>0</v>
      </c>
      <c r="P122" s="10">
        <v>2200</v>
      </c>
      <c r="Q122" s="10">
        <v>0</v>
      </c>
      <c r="R122" s="10">
        <v>2200</v>
      </c>
      <c r="S122" s="10">
        <v>12</v>
      </c>
      <c r="T122" s="10" t="s">
        <v>164</v>
      </c>
      <c r="U122" s="6" t="s">
        <v>38</v>
      </c>
      <c r="V122" s="12"/>
      <c r="W122" s="12"/>
      <c r="X122" s="12"/>
    </row>
    <row r="123" ht="21.75" spans="1:24">
      <c r="A123" s="6" t="s">
        <v>288</v>
      </c>
      <c r="B123" s="6" t="s">
        <v>26</v>
      </c>
      <c r="C123" s="6" t="s">
        <v>27</v>
      </c>
      <c r="D123" s="6" t="s">
        <v>28</v>
      </c>
      <c r="E123" s="6" t="s">
        <v>29</v>
      </c>
      <c r="F123" s="6" t="s">
        <v>30</v>
      </c>
      <c r="G123" s="6" t="s">
        <v>476</v>
      </c>
      <c r="H123" s="6" t="s">
        <v>476</v>
      </c>
      <c r="I123" s="6" t="s">
        <v>477</v>
      </c>
      <c r="J123" s="6" t="s">
        <v>409</v>
      </c>
      <c r="K123" s="6" t="s">
        <v>410</v>
      </c>
      <c r="L123" s="6" t="s">
        <v>187</v>
      </c>
      <c r="M123" s="9" t="str">
        <f>VLOOKUP(N123,[1]แผ่นงาน3!$A:$B,2,FALSE)</f>
        <v>หจก พนาพนธ์ เชียงใหม่</v>
      </c>
      <c r="N123" s="6" t="s">
        <v>188</v>
      </c>
      <c r="O123" s="10">
        <v>0</v>
      </c>
      <c r="P123" s="10">
        <v>10000</v>
      </c>
      <c r="Q123" s="10">
        <v>93.46</v>
      </c>
      <c r="R123" s="10">
        <v>9906.54</v>
      </c>
      <c r="S123" s="10">
        <v>12</v>
      </c>
      <c r="T123" s="10" t="s">
        <v>68</v>
      </c>
      <c r="U123" s="6" t="s">
        <v>38</v>
      </c>
      <c r="V123" s="12"/>
      <c r="W123" s="12"/>
      <c r="X123" s="12"/>
    </row>
    <row r="124" ht="21.75" spans="1:24">
      <c r="A124" s="6" t="s">
        <v>288</v>
      </c>
      <c r="B124" s="6" t="s">
        <v>26</v>
      </c>
      <c r="C124" s="6" t="s">
        <v>27</v>
      </c>
      <c r="D124" s="6" t="s">
        <v>28</v>
      </c>
      <c r="E124" s="6" t="s">
        <v>29</v>
      </c>
      <c r="F124" s="6" t="s">
        <v>30</v>
      </c>
      <c r="G124" s="6" t="s">
        <v>478</v>
      </c>
      <c r="H124" s="6" t="s">
        <v>478</v>
      </c>
      <c r="I124" s="6" t="s">
        <v>479</v>
      </c>
      <c r="J124" s="6" t="s">
        <v>409</v>
      </c>
      <c r="K124" s="6" t="s">
        <v>410</v>
      </c>
      <c r="L124" s="6" t="s">
        <v>191</v>
      </c>
      <c r="M124" s="9" t="str">
        <f>VLOOKUP(N124,[1]แผ่นงาน3!$A:$B,2,FALSE)</f>
        <v>ห้างหุ้นส่วนจำกัด นอร์ทเทิรน์ โอ.เอ. มาร์เก็ตติ้ง</v>
      </c>
      <c r="N124" s="6" t="s">
        <v>192</v>
      </c>
      <c r="O124" s="10">
        <v>0</v>
      </c>
      <c r="P124" s="10">
        <v>17190</v>
      </c>
      <c r="Q124" s="10">
        <v>160.65</v>
      </c>
      <c r="R124" s="10">
        <v>17029.35</v>
      </c>
      <c r="S124" s="10">
        <v>12</v>
      </c>
      <c r="T124" s="10" t="s">
        <v>62</v>
      </c>
      <c r="U124" s="6" t="s">
        <v>38</v>
      </c>
      <c r="V124" s="12"/>
      <c r="W124" s="12"/>
      <c r="X124" s="12"/>
    </row>
    <row r="125" ht="21.75" spans="1:24">
      <c r="A125" s="6" t="s">
        <v>288</v>
      </c>
      <c r="B125" s="6" t="s">
        <v>26</v>
      </c>
      <c r="C125" s="6" t="s">
        <v>27</v>
      </c>
      <c r="D125" s="6" t="s">
        <v>28</v>
      </c>
      <c r="E125" s="6" t="s">
        <v>29</v>
      </c>
      <c r="F125" s="6" t="s">
        <v>30</v>
      </c>
      <c r="G125" s="6" t="s">
        <v>480</v>
      </c>
      <c r="H125" s="6" t="s">
        <v>480</v>
      </c>
      <c r="I125" s="6" t="s">
        <v>481</v>
      </c>
      <c r="J125" s="6" t="s">
        <v>409</v>
      </c>
      <c r="K125" s="6" t="s">
        <v>410</v>
      </c>
      <c r="L125" s="6" t="s">
        <v>191</v>
      </c>
      <c r="M125" s="9" t="str">
        <f>VLOOKUP(N125,[1]แผ่นงาน3!$A:$B,2,FALSE)</f>
        <v>ห้างหุ้นส่วนจำกัด นอร์ทเทิรน์ โอ.เอ. มาร์เก็ตติ้ง</v>
      </c>
      <c r="N125" s="6" t="s">
        <v>192</v>
      </c>
      <c r="O125" s="10">
        <v>0</v>
      </c>
      <c r="P125" s="10">
        <v>10200</v>
      </c>
      <c r="Q125" s="10">
        <v>95.33</v>
      </c>
      <c r="R125" s="10">
        <v>10104.67</v>
      </c>
      <c r="S125" s="10">
        <v>12</v>
      </c>
      <c r="T125" s="10" t="s">
        <v>62</v>
      </c>
      <c r="U125" s="6" t="s">
        <v>38</v>
      </c>
      <c r="V125" s="12"/>
      <c r="W125" s="12"/>
      <c r="X125" s="12"/>
    </row>
    <row r="126" ht="21.75" spans="1:24">
      <c r="A126" s="6" t="s">
        <v>288</v>
      </c>
      <c r="B126" s="6" t="s">
        <v>26</v>
      </c>
      <c r="C126" s="6" t="s">
        <v>27</v>
      </c>
      <c r="D126" s="6" t="s">
        <v>28</v>
      </c>
      <c r="E126" s="6" t="s">
        <v>29</v>
      </c>
      <c r="F126" s="6" t="s">
        <v>30</v>
      </c>
      <c r="G126" s="6" t="s">
        <v>482</v>
      </c>
      <c r="H126" s="6" t="s">
        <v>482</v>
      </c>
      <c r="I126" s="6" t="s">
        <v>483</v>
      </c>
      <c r="J126" s="6" t="s">
        <v>409</v>
      </c>
      <c r="K126" s="6" t="s">
        <v>410</v>
      </c>
      <c r="L126" s="6" t="s">
        <v>339</v>
      </c>
      <c r="M126" s="9" t="str">
        <f>VLOOKUP(N126,[1]แผ่นงาน3!$A:$B,2,FALSE)</f>
        <v>ห้างหุ้นส่วนจำกัด ส.คุรุภัณฑ์ 99</v>
      </c>
      <c r="N126" s="6" t="s">
        <v>340</v>
      </c>
      <c r="O126" s="10">
        <v>0</v>
      </c>
      <c r="P126" s="10">
        <v>3000</v>
      </c>
      <c r="Q126" s="10">
        <v>28.04</v>
      </c>
      <c r="R126" s="10">
        <v>2971.96</v>
      </c>
      <c r="S126" s="10">
        <v>12</v>
      </c>
      <c r="T126" s="10" t="s">
        <v>62</v>
      </c>
      <c r="U126" s="6" t="s">
        <v>38</v>
      </c>
      <c r="V126" s="12"/>
      <c r="W126" s="12"/>
      <c r="X126" s="12"/>
    </row>
    <row r="127" ht="21.75" spans="1:24">
      <c r="A127" s="6" t="s">
        <v>288</v>
      </c>
      <c r="B127" s="6" t="s">
        <v>26</v>
      </c>
      <c r="C127" s="6" t="s">
        <v>27</v>
      </c>
      <c r="D127" s="6" t="s">
        <v>28</v>
      </c>
      <c r="E127" s="6" t="s">
        <v>29</v>
      </c>
      <c r="F127" s="6" t="s">
        <v>30</v>
      </c>
      <c r="G127" s="6" t="s">
        <v>484</v>
      </c>
      <c r="H127" s="6" t="s">
        <v>484</v>
      </c>
      <c r="I127" s="6" t="s">
        <v>485</v>
      </c>
      <c r="J127" s="6" t="s">
        <v>409</v>
      </c>
      <c r="K127" s="6" t="s">
        <v>410</v>
      </c>
      <c r="L127" s="6" t="s">
        <v>486</v>
      </c>
      <c r="M127" s="9" t="str">
        <f>VLOOKUP(N127,[1]แผ่นงาน3!$A:$B,2,FALSE)</f>
        <v>ร้านน้องพิม โดยนางอำไพ  แจ้งพร้อม</v>
      </c>
      <c r="N127" s="6" t="s">
        <v>487</v>
      </c>
      <c r="O127" s="10">
        <v>0</v>
      </c>
      <c r="P127" s="10">
        <v>14850</v>
      </c>
      <c r="Q127" s="10">
        <v>148.5</v>
      </c>
      <c r="R127" s="10">
        <v>14701.5</v>
      </c>
      <c r="S127" s="10">
        <v>12</v>
      </c>
      <c r="T127" s="10" t="s">
        <v>62</v>
      </c>
      <c r="U127" s="6" t="s">
        <v>38</v>
      </c>
      <c r="V127" s="12"/>
      <c r="W127" s="12"/>
      <c r="X127" s="12"/>
    </row>
    <row r="128" ht="21.75" spans="1:24">
      <c r="A128" s="6" t="s">
        <v>288</v>
      </c>
      <c r="B128" s="6" t="s">
        <v>125</v>
      </c>
      <c r="C128" s="6" t="s">
        <v>27</v>
      </c>
      <c r="D128" s="6" t="s">
        <v>28</v>
      </c>
      <c r="E128" s="6" t="s">
        <v>29</v>
      </c>
      <c r="F128" s="6" t="s">
        <v>30</v>
      </c>
      <c r="G128" s="6" t="s">
        <v>488</v>
      </c>
      <c r="H128" s="6" t="s">
        <v>488</v>
      </c>
      <c r="I128" s="6" t="s">
        <v>489</v>
      </c>
      <c r="J128" s="6" t="s">
        <v>409</v>
      </c>
      <c r="K128" s="6" t="s">
        <v>410</v>
      </c>
      <c r="L128" s="6" t="s">
        <v>128</v>
      </c>
      <c r="M128" s="9" t="str">
        <f>VLOOKUP(N128,[1]แผ่นงาน3!$A:$B,2,FALSE)</f>
        <v>ร้านจักรพันธ์พาณิชย์โดย นายจักรพันธ์  คำมามุง</v>
      </c>
      <c r="N128" s="6" t="s">
        <v>129</v>
      </c>
      <c r="O128" s="10">
        <v>0</v>
      </c>
      <c r="P128" s="10">
        <v>53800</v>
      </c>
      <c r="Q128" s="10">
        <v>538</v>
      </c>
      <c r="R128" s="10">
        <v>53262</v>
      </c>
      <c r="S128" s="10">
        <v>12</v>
      </c>
      <c r="T128" s="10" t="s">
        <v>68</v>
      </c>
      <c r="U128" s="6" t="s">
        <v>38</v>
      </c>
      <c r="V128" s="12"/>
      <c r="W128" s="12"/>
      <c r="X128" s="12"/>
    </row>
    <row r="129" ht="21.75" spans="1:24">
      <c r="A129" s="6" t="s">
        <v>288</v>
      </c>
      <c r="B129" s="6" t="s">
        <v>216</v>
      </c>
      <c r="C129" s="6" t="s">
        <v>27</v>
      </c>
      <c r="D129" s="6" t="s">
        <v>28</v>
      </c>
      <c r="E129" s="6" t="s">
        <v>29</v>
      </c>
      <c r="F129" s="6" t="s">
        <v>30</v>
      </c>
      <c r="G129" s="6" t="s">
        <v>490</v>
      </c>
      <c r="H129" s="6" t="s">
        <v>490</v>
      </c>
      <c r="I129" s="6" t="s">
        <v>491</v>
      </c>
      <c r="J129" s="6" t="s">
        <v>409</v>
      </c>
      <c r="K129" s="6" t="s">
        <v>410</v>
      </c>
      <c r="L129" s="6" t="s">
        <v>492</v>
      </c>
      <c r="M129" s="9" t="str">
        <f>VLOOKUP(N129,[1]แผ่นงาน3!$A:$B,2,FALSE)</f>
        <v>ร้านศุภกร โดยนายศุภกร แก้วอนันตกุล</v>
      </c>
      <c r="N129" s="6" t="s">
        <v>493</v>
      </c>
      <c r="O129" s="10">
        <v>0</v>
      </c>
      <c r="P129" s="10">
        <v>18360</v>
      </c>
      <c r="Q129" s="10">
        <v>183.6</v>
      </c>
      <c r="R129" s="10">
        <v>18176.4</v>
      </c>
      <c r="S129" s="10">
        <v>12</v>
      </c>
      <c r="T129" s="10" t="s">
        <v>62</v>
      </c>
      <c r="U129" s="6" t="s">
        <v>38</v>
      </c>
      <c r="V129" s="12"/>
      <c r="W129" s="12"/>
      <c r="X129" s="12"/>
    </row>
    <row r="130" ht="21.75" spans="1:24">
      <c r="A130" s="6" t="s">
        <v>288</v>
      </c>
      <c r="B130" s="6" t="s">
        <v>63</v>
      </c>
      <c r="C130" s="6" t="s">
        <v>27</v>
      </c>
      <c r="D130" s="6" t="s">
        <v>28</v>
      </c>
      <c r="E130" s="6" t="s">
        <v>29</v>
      </c>
      <c r="F130" s="6" t="s">
        <v>30</v>
      </c>
      <c r="G130" s="6" t="s">
        <v>494</v>
      </c>
      <c r="H130" s="6" t="s">
        <v>494</v>
      </c>
      <c r="I130" s="6" t="s">
        <v>495</v>
      </c>
      <c r="J130" s="6" t="s">
        <v>409</v>
      </c>
      <c r="K130" s="6" t="s">
        <v>410</v>
      </c>
      <c r="L130" s="6" t="s">
        <v>352</v>
      </c>
      <c r="M130" s="9" t="str">
        <f>VLOOKUP(N130,[1]แผ่นงาน3!$A:$B,2,FALSE)</f>
        <v>ร้านโก นานา การค้า โดยนายไกรลาศ ชื่นชมธารากุล</v>
      </c>
      <c r="N130" s="6" t="s">
        <v>353</v>
      </c>
      <c r="O130" s="10">
        <v>0</v>
      </c>
      <c r="P130" s="10">
        <v>5400</v>
      </c>
      <c r="Q130" s="10">
        <v>0</v>
      </c>
      <c r="R130" s="10">
        <v>5400</v>
      </c>
      <c r="S130" s="10">
        <v>12</v>
      </c>
      <c r="T130" s="10" t="s">
        <v>62</v>
      </c>
      <c r="U130" s="6" t="s">
        <v>38</v>
      </c>
      <c r="V130" s="12"/>
      <c r="W130" s="12"/>
      <c r="X130" s="12"/>
    </row>
    <row r="131" ht="21.75" spans="1:24">
      <c r="A131" s="6" t="s">
        <v>288</v>
      </c>
      <c r="B131" s="6" t="s">
        <v>63</v>
      </c>
      <c r="C131" s="6" t="s">
        <v>27</v>
      </c>
      <c r="D131" s="6" t="s">
        <v>28</v>
      </c>
      <c r="E131" s="6" t="s">
        <v>29</v>
      </c>
      <c r="F131" s="6" t="s">
        <v>30</v>
      </c>
      <c r="G131" s="6" t="s">
        <v>496</v>
      </c>
      <c r="H131" s="6" t="s">
        <v>496</v>
      </c>
      <c r="I131" s="6" t="s">
        <v>497</v>
      </c>
      <c r="J131" s="6" t="s">
        <v>409</v>
      </c>
      <c r="K131" s="6" t="s">
        <v>410</v>
      </c>
      <c r="L131" s="6" t="s">
        <v>498</v>
      </c>
      <c r="M131" s="9" t="str">
        <f>VLOOKUP(N131,[1]แผ่นงาน3!$A:$B,2,FALSE)</f>
        <v>ร้านพร้าวคอมเซอร์วิส โดยนางวิลัยวรรณ์ มั่งดี</v>
      </c>
      <c r="N131" s="6" t="s">
        <v>499</v>
      </c>
      <c r="O131" s="10">
        <v>0</v>
      </c>
      <c r="P131" s="10">
        <v>6854</v>
      </c>
      <c r="Q131" s="10">
        <v>0</v>
      </c>
      <c r="R131" s="10">
        <v>6854</v>
      </c>
      <c r="S131" s="10">
        <v>12</v>
      </c>
      <c r="T131" s="10" t="s">
        <v>62</v>
      </c>
      <c r="U131" s="6" t="s">
        <v>38</v>
      </c>
      <c r="V131" s="12"/>
      <c r="W131" s="12"/>
      <c r="X131" s="12"/>
    </row>
    <row r="132" ht="21.75" spans="1:24">
      <c r="A132" s="6" t="s">
        <v>288</v>
      </c>
      <c r="B132" s="6" t="s">
        <v>63</v>
      </c>
      <c r="C132" s="6" t="s">
        <v>27</v>
      </c>
      <c r="D132" s="6" t="s">
        <v>28</v>
      </c>
      <c r="E132" s="6" t="s">
        <v>29</v>
      </c>
      <c r="F132" s="6" t="s">
        <v>30</v>
      </c>
      <c r="G132" s="6" t="s">
        <v>500</v>
      </c>
      <c r="H132" s="6" t="s">
        <v>500</v>
      </c>
      <c r="I132" s="6" t="s">
        <v>501</v>
      </c>
      <c r="J132" s="6" t="s">
        <v>409</v>
      </c>
      <c r="K132" s="6" t="s">
        <v>410</v>
      </c>
      <c r="L132" s="6" t="s">
        <v>405</v>
      </c>
      <c r="M132" s="9" t="str">
        <f>VLOOKUP(N132,[1]แผ่นงาน3!$A:$B,2,FALSE)</f>
        <v>ห้างหุ้นส่วนจำกัด 108 เซอร์วิสเชียงใหม่</v>
      </c>
      <c r="N132" s="6" t="s">
        <v>406</v>
      </c>
      <c r="O132" s="10">
        <v>0</v>
      </c>
      <c r="P132" s="10">
        <v>35000</v>
      </c>
      <c r="Q132" s="10">
        <v>327.1</v>
      </c>
      <c r="R132" s="10">
        <v>34672.9</v>
      </c>
      <c r="S132" s="10">
        <v>12</v>
      </c>
      <c r="T132" s="10" t="s">
        <v>68</v>
      </c>
      <c r="U132" s="6" t="s">
        <v>38</v>
      </c>
      <c r="V132" s="12"/>
      <c r="W132" s="12"/>
      <c r="X132" s="12"/>
    </row>
    <row r="133" ht="21.75" spans="1:24">
      <c r="A133" s="6" t="s">
        <v>364</v>
      </c>
      <c r="B133" s="6" t="s">
        <v>26</v>
      </c>
      <c r="C133" s="6" t="s">
        <v>27</v>
      </c>
      <c r="D133" s="6" t="s">
        <v>28</v>
      </c>
      <c r="E133" s="6" t="s">
        <v>29</v>
      </c>
      <c r="F133" s="6" t="s">
        <v>30</v>
      </c>
      <c r="G133" s="6" t="s">
        <v>502</v>
      </c>
      <c r="H133" s="6" t="s">
        <v>502</v>
      </c>
      <c r="I133" s="6" t="s">
        <v>503</v>
      </c>
      <c r="J133" s="6" t="s">
        <v>410</v>
      </c>
      <c r="K133" s="6" t="s">
        <v>504</v>
      </c>
      <c r="L133" s="6" t="s">
        <v>505</v>
      </c>
      <c r="M133" s="9" t="str">
        <f>VLOOKUP(N133,[1]แผ่นงาน3!$A:$B,2,FALSE)</f>
        <v>นายวัชระพงค์ โพธิ</v>
      </c>
      <c r="N133" s="6" t="s">
        <v>506</v>
      </c>
      <c r="O133" s="10">
        <v>0</v>
      </c>
      <c r="P133" s="10">
        <v>3600</v>
      </c>
      <c r="Q133" s="10">
        <v>0</v>
      </c>
      <c r="R133" s="10">
        <v>3600</v>
      </c>
      <c r="S133" s="10">
        <v>12</v>
      </c>
      <c r="T133" s="10" t="s">
        <v>164</v>
      </c>
      <c r="U133" s="6" t="s">
        <v>38</v>
      </c>
      <c r="V133" s="12"/>
      <c r="W133" s="12"/>
      <c r="X133" s="12"/>
    </row>
    <row r="134" ht="21.75" spans="1:24">
      <c r="A134" s="6" t="s">
        <v>364</v>
      </c>
      <c r="B134" s="6" t="s">
        <v>26</v>
      </c>
      <c r="C134" s="6" t="s">
        <v>27</v>
      </c>
      <c r="D134" s="6" t="s">
        <v>28</v>
      </c>
      <c r="E134" s="6" t="s">
        <v>29</v>
      </c>
      <c r="F134" s="6" t="s">
        <v>30</v>
      </c>
      <c r="G134" s="6" t="s">
        <v>507</v>
      </c>
      <c r="H134" s="6" t="s">
        <v>507</v>
      </c>
      <c r="I134" s="6" t="s">
        <v>508</v>
      </c>
      <c r="J134" s="6" t="s">
        <v>410</v>
      </c>
      <c r="K134" s="6" t="s">
        <v>504</v>
      </c>
      <c r="L134" s="6" t="s">
        <v>51</v>
      </c>
      <c r="M134" s="9" t="str">
        <f>VLOOKUP(N134,[1]แผ่นงาน3!$A:$B,2,FALSE)</f>
        <v>บริษัท โทรคมนาคมแห่งชาติ จำกัด (มหาชน)</v>
      </c>
      <c r="N134" s="6" t="s">
        <v>52</v>
      </c>
      <c r="O134" s="10">
        <v>0</v>
      </c>
      <c r="P134" s="10">
        <v>433.77</v>
      </c>
      <c r="Q134" s="10">
        <v>4.05</v>
      </c>
      <c r="R134" s="10">
        <v>429.72</v>
      </c>
      <c r="S134" s="10">
        <v>12</v>
      </c>
      <c r="T134" s="10" t="s">
        <v>37</v>
      </c>
      <c r="U134" s="6" t="s">
        <v>38</v>
      </c>
      <c r="V134" s="12"/>
      <c r="W134" s="12"/>
      <c r="X134" s="12"/>
    </row>
    <row r="135" ht="21.75" spans="1:24">
      <c r="A135" s="6" t="s">
        <v>364</v>
      </c>
      <c r="B135" s="6" t="s">
        <v>26</v>
      </c>
      <c r="C135" s="6" t="s">
        <v>27</v>
      </c>
      <c r="D135" s="6" t="s">
        <v>28</v>
      </c>
      <c r="E135" s="6" t="s">
        <v>29</v>
      </c>
      <c r="F135" s="6" t="s">
        <v>30</v>
      </c>
      <c r="G135" s="6" t="s">
        <v>509</v>
      </c>
      <c r="H135" s="6" t="s">
        <v>509</v>
      </c>
      <c r="I135" s="6" t="s">
        <v>510</v>
      </c>
      <c r="J135" s="6" t="s">
        <v>410</v>
      </c>
      <c r="K135" s="6" t="s">
        <v>504</v>
      </c>
      <c r="L135" s="6" t="s">
        <v>511</v>
      </c>
      <c r="M135" s="9" t="str">
        <f>VLOOKUP(N135,[1]แผ่นงาน3!$A:$B,2,FALSE)</f>
        <v>ป.นานาภัณฑ์ โดย นายปิยพงษ์ ศรีธิทอง</v>
      </c>
      <c r="N135" s="6" t="s">
        <v>512</v>
      </c>
      <c r="O135" s="10">
        <v>0</v>
      </c>
      <c r="P135" s="10">
        <v>900</v>
      </c>
      <c r="Q135" s="10">
        <v>0</v>
      </c>
      <c r="R135" s="10">
        <v>900</v>
      </c>
      <c r="S135" s="10">
        <v>12</v>
      </c>
      <c r="T135" s="10" t="s">
        <v>62</v>
      </c>
      <c r="U135" s="6" t="s">
        <v>38</v>
      </c>
      <c r="V135" s="12"/>
      <c r="W135" s="12"/>
      <c r="X135" s="12"/>
    </row>
    <row r="136" ht="21.75" spans="1:24">
      <c r="A136" s="6" t="s">
        <v>364</v>
      </c>
      <c r="B136" s="6" t="s">
        <v>63</v>
      </c>
      <c r="C136" s="6" t="s">
        <v>27</v>
      </c>
      <c r="D136" s="6" t="s">
        <v>28</v>
      </c>
      <c r="E136" s="6" t="s">
        <v>29</v>
      </c>
      <c r="F136" s="6" t="s">
        <v>30</v>
      </c>
      <c r="G136" s="6" t="s">
        <v>513</v>
      </c>
      <c r="H136" s="6" t="s">
        <v>513</v>
      </c>
      <c r="I136" s="6" t="s">
        <v>514</v>
      </c>
      <c r="J136" s="6" t="s">
        <v>410</v>
      </c>
      <c r="K136" s="6" t="s">
        <v>504</v>
      </c>
      <c r="L136" s="6" t="s">
        <v>269</v>
      </c>
      <c r="M136" s="9" t="str">
        <f>VLOOKUP(N136,[1]แผ่นงาน3!$A:$B,2,FALSE)</f>
        <v>ก็อปปี้เซ็นเตอร์   โดยนายสมาน  อำนาคะ</v>
      </c>
      <c r="N136" s="6" t="s">
        <v>270</v>
      </c>
      <c r="O136" s="10">
        <v>0</v>
      </c>
      <c r="P136" s="10">
        <v>900</v>
      </c>
      <c r="Q136" s="10">
        <v>0</v>
      </c>
      <c r="R136" s="10">
        <v>900</v>
      </c>
      <c r="S136" s="10">
        <v>12</v>
      </c>
      <c r="T136" s="10" t="s">
        <v>62</v>
      </c>
      <c r="U136" s="6" t="s">
        <v>38</v>
      </c>
      <c r="V136" s="12"/>
      <c r="W136" s="12"/>
      <c r="X136" s="12"/>
    </row>
    <row r="137" ht="43.5" spans="1:24">
      <c r="A137" s="6" t="s">
        <v>409</v>
      </c>
      <c r="B137" s="6" t="s">
        <v>158</v>
      </c>
      <c r="C137" s="6" t="s">
        <v>27</v>
      </c>
      <c r="D137" s="6" t="s">
        <v>28</v>
      </c>
      <c r="E137" s="6" t="s">
        <v>29</v>
      </c>
      <c r="F137" s="6" t="s">
        <v>30</v>
      </c>
      <c r="G137" s="6" t="s">
        <v>515</v>
      </c>
      <c r="H137" s="6" t="s">
        <v>515</v>
      </c>
      <c r="I137" s="6" t="s">
        <v>516</v>
      </c>
      <c r="J137" s="6" t="s">
        <v>410</v>
      </c>
      <c r="K137" s="6" t="s">
        <v>504</v>
      </c>
      <c r="L137" s="6" t="s">
        <v>517</v>
      </c>
      <c r="M137" s="9" t="str">
        <f>VLOOKUP(N137,[1]แผ่นงาน3!$A:$B,2,FALSE)</f>
        <v>ร้าน 64 อินทฤทธิ์ ช๊อป แอนด์ เซอร์วิสโดย นายภาคินัย  อินต๊ะริด</v>
      </c>
      <c r="N137" s="6" t="s">
        <v>518</v>
      </c>
      <c r="O137" s="10">
        <v>0</v>
      </c>
      <c r="P137" s="10">
        <v>7150</v>
      </c>
      <c r="Q137" s="10">
        <v>0</v>
      </c>
      <c r="R137" s="10">
        <v>7150</v>
      </c>
      <c r="S137" s="10">
        <v>12</v>
      </c>
      <c r="T137" s="10" t="s">
        <v>62</v>
      </c>
      <c r="U137" s="6" t="s">
        <v>38</v>
      </c>
      <c r="V137" s="12"/>
      <c r="W137" s="12"/>
      <c r="X137" s="12"/>
    </row>
    <row r="138" ht="21.75" spans="1:24">
      <c r="A138" s="6" t="s">
        <v>409</v>
      </c>
      <c r="B138" s="6" t="s">
        <v>165</v>
      </c>
      <c r="C138" s="6" t="s">
        <v>27</v>
      </c>
      <c r="D138" s="6" t="s">
        <v>28</v>
      </c>
      <c r="E138" s="6" t="s">
        <v>29</v>
      </c>
      <c r="F138" s="6" t="s">
        <v>30</v>
      </c>
      <c r="G138" s="6" t="s">
        <v>519</v>
      </c>
      <c r="H138" s="6" t="s">
        <v>519</v>
      </c>
      <c r="I138" s="6" t="s">
        <v>520</v>
      </c>
      <c r="J138" s="6" t="s">
        <v>504</v>
      </c>
      <c r="K138" s="6" t="s">
        <v>521</v>
      </c>
      <c r="L138" s="6" t="s">
        <v>522</v>
      </c>
      <c r="M138" s="9" t="str">
        <f>VLOOKUP(N138,[1]แผ่นงาน3!$A:$B,2,FALSE)</f>
        <v>บริษัท ภัทรวดีน้ำแพร่วัสดุ จำกัด</v>
      </c>
      <c r="N138" s="6" t="s">
        <v>523</v>
      </c>
      <c r="O138" s="10">
        <v>0</v>
      </c>
      <c r="P138" s="10">
        <v>30000</v>
      </c>
      <c r="Q138" s="10">
        <v>280.37</v>
      </c>
      <c r="R138" s="10">
        <v>29719.63</v>
      </c>
      <c r="S138" s="10">
        <v>12</v>
      </c>
      <c r="T138" s="10" t="s">
        <v>68</v>
      </c>
      <c r="U138" s="6" t="s">
        <v>38</v>
      </c>
      <c r="V138" s="12"/>
      <c r="W138" s="12"/>
      <c r="X138" s="12"/>
    </row>
    <row r="139" ht="21.75" spans="1:24">
      <c r="A139" s="6" t="s">
        <v>409</v>
      </c>
      <c r="B139" s="6" t="s">
        <v>165</v>
      </c>
      <c r="C139" s="6" t="s">
        <v>27</v>
      </c>
      <c r="D139" s="6" t="s">
        <v>28</v>
      </c>
      <c r="E139" s="6" t="s">
        <v>29</v>
      </c>
      <c r="F139" s="6" t="s">
        <v>30</v>
      </c>
      <c r="G139" s="6" t="s">
        <v>524</v>
      </c>
      <c r="H139" s="6" t="s">
        <v>524</v>
      </c>
      <c r="I139" s="6" t="s">
        <v>525</v>
      </c>
      <c r="J139" s="6" t="s">
        <v>504</v>
      </c>
      <c r="K139" s="6" t="s">
        <v>521</v>
      </c>
      <c r="L139" s="6" t="s">
        <v>526</v>
      </c>
      <c r="M139" s="9" t="str">
        <f>VLOOKUP(N139,[1]แผ่นงาน3!$A:$B,2,FALSE)</f>
        <v>หนึ่งแอร์ เซอร์วิส โดยนายกฤษฎา  มูลลิ</v>
      </c>
      <c r="N139" s="6" t="s">
        <v>527</v>
      </c>
      <c r="O139" s="10">
        <v>0</v>
      </c>
      <c r="P139" s="10">
        <v>13700</v>
      </c>
      <c r="Q139" s="10">
        <v>137</v>
      </c>
      <c r="R139" s="10">
        <v>13563</v>
      </c>
      <c r="S139" s="10">
        <v>12</v>
      </c>
      <c r="T139" s="10" t="s">
        <v>68</v>
      </c>
      <c r="U139" s="6" t="s">
        <v>38</v>
      </c>
      <c r="V139" s="12"/>
      <c r="W139" s="12"/>
      <c r="X139" s="12"/>
    </row>
    <row r="140" ht="43.5" spans="1:24">
      <c r="A140" s="6" t="s">
        <v>409</v>
      </c>
      <c r="B140" s="6" t="s">
        <v>26</v>
      </c>
      <c r="C140" s="6" t="s">
        <v>27</v>
      </c>
      <c r="D140" s="6" t="s">
        <v>28</v>
      </c>
      <c r="E140" s="6" t="s">
        <v>29</v>
      </c>
      <c r="F140" s="6" t="s">
        <v>30</v>
      </c>
      <c r="G140" s="6" t="s">
        <v>528</v>
      </c>
      <c r="H140" s="6" t="s">
        <v>528</v>
      </c>
      <c r="I140" s="6" t="s">
        <v>529</v>
      </c>
      <c r="J140" s="6" t="s">
        <v>521</v>
      </c>
      <c r="K140" s="6" t="s">
        <v>530</v>
      </c>
      <c r="L140" s="6" t="s">
        <v>35</v>
      </c>
      <c r="M140" s="9" t="str">
        <f>VLOOKUP(N140,[1]แผ่นงาน3!$A:$B,2,FALSE)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140" s="6" t="s">
        <v>36</v>
      </c>
      <c r="O140" s="10">
        <v>0</v>
      </c>
      <c r="P140" s="10">
        <v>641062.43</v>
      </c>
      <c r="Q140" s="10">
        <v>0</v>
      </c>
      <c r="R140" s="10">
        <v>641062.43</v>
      </c>
      <c r="S140" s="10">
        <v>12</v>
      </c>
      <c r="T140" s="10" t="s">
        <v>37</v>
      </c>
      <c r="U140" s="6" t="s">
        <v>38</v>
      </c>
      <c r="V140" s="12"/>
      <c r="W140" s="12"/>
      <c r="X140" s="12"/>
    </row>
    <row r="141" ht="43.5" spans="1:24">
      <c r="A141" s="6" t="s">
        <v>409</v>
      </c>
      <c r="B141" s="6" t="s">
        <v>26</v>
      </c>
      <c r="C141" s="6" t="s">
        <v>27</v>
      </c>
      <c r="D141" s="6" t="s">
        <v>28</v>
      </c>
      <c r="E141" s="6" t="s">
        <v>29</v>
      </c>
      <c r="F141" s="6" t="s">
        <v>30</v>
      </c>
      <c r="G141" s="6" t="s">
        <v>531</v>
      </c>
      <c r="H141" s="6" t="s">
        <v>531</v>
      </c>
      <c r="I141" s="6" t="s">
        <v>532</v>
      </c>
      <c r="J141" s="6" t="s">
        <v>521</v>
      </c>
      <c r="K141" s="6" t="s">
        <v>530</v>
      </c>
      <c r="L141" s="6" t="s">
        <v>35</v>
      </c>
      <c r="M141" s="9" t="str">
        <f>VLOOKUP(N141,[1]แผ่นงาน3!$A:$B,2,FALSE)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141" s="6" t="s">
        <v>36</v>
      </c>
      <c r="O141" s="10">
        <v>0</v>
      </c>
      <c r="P141" s="10">
        <v>52479.1</v>
      </c>
      <c r="Q141" s="10">
        <v>0</v>
      </c>
      <c r="R141" s="10">
        <v>52479.1</v>
      </c>
      <c r="S141" s="10">
        <v>12</v>
      </c>
      <c r="T141" s="10" t="s">
        <v>37</v>
      </c>
      <c r="U141" s="6" t="s">
        <v>38</v>
      </c>
      <c r="V141" s="12"/>
      <c r="W141" s="12"/>
      <c r="X141" s="12"/>
    </row>
    <row r="142" ht="43.5" spans="1:24">
      <c r="A142" s="6" t="s">
        <v>409</v>
      </c>
      <c r="B142" s="6" t="s">
        <v>26</v>
      </c>
      <c r="C142" s="6" t="s">
        <v>27</v>
      </c>
      <c r="D142" s="6" t="s">
        <v>28</v>
      </c>
      <c r="E142" s="6" t="s">
        <v>29</v>
      </c>
      <c r="F142" s="6" t="s">
        <v>30</v>
      </c>
      <c r="G142" s="6" t="s">
        <v>533</v>
      </c>
      <c r="H142" s="6" t="s">
        <v>533</v>
      </c>
      <c r="I142" s="6" t="s">
        <v>534</v>
      </c>
      <c r="J142" s="6" t="s">
        <v>521</v>
      </c>
      <c r="K142" s="6" t="s">
        <v>530</v>
      </c>
      <c r="L142" s="6" t="s">
        <v>35</v>
      </c>
      <c r="M142" s="9" t="str">
        <f>VLOOKUP(N142,[1]แผ่นงาน3!$A:$B,2,FALSE)</f>
        <v>การไฟฟ้าส่วนภูมิภาค(ห้ามเพิ่มบัญชีเด็ดขาด ตามหนังสือที่มท 5311.12/18996 ลว.19 มิย. 51)</v>
      </c>
      <c r="N142" s="6" t="s">
        <v>36</v>
      </c>
      <c r="O142" s="10">
        <v>0</v>
      </c>
      <c r="P142" s="10">
        <v>19395.44</v>
      </c>
      <c r="Q142" s="10">
        <v>0</v>
      </c>
      <c r="R142" s="10">
        <v>19395.44</v>
      </c>
      <c r="S142" s="10">
        <v>12</v>
      </c>
      <c r="T142" s="10" t="s">
        <v>37</v>
      </c>
      <c r="U142" s="6" t="s">
        <v>38</v>
      </c>
      <c r="V142" s="12"/>
      <c r="W142" s="12"/>
      <c r="X142" s="12"/>
    </row>
    <row r="143" ht="21.75" spans="1:24">
      <c r="A143" s="6" t="s">
        <v>409</v>
      </c>
      <c r="B143" s="6" t="s">
        <v>26</v>
      </c>
      <c r="C143" s="6" t="s">
        <v>27</v>
      </c>
      <c r="D143" s="6" t="s">
        <v>28</v>
      </c>
      <c r="E143" s="6" t="s">
        <v>29</v>
      </c>
      <c r="F143" s="6" t="s">
        <v>30</v>
      </c>
      <c r="G143" s="6" t="s">
        <v>535</v>
      </c>
      <c r="H143" s="6" t="s">
        <v>535</v>
      </c>
      <c r="I143" s="6" t="s">
        <v>536</v>
      </c>
      <c r="J143" s="6" t="s">
        <v>521</v>
      </c>
      <c r="K143" s="6" t="s">
        <v>530</v>
      </c>
      <c r="L143" s="6" t="s">
        <v>45</v>
      </c>
      <c r="M143" s="9" t="str">
        <f>VLOOKUP(N143,[1]แผ่นงาน3!$A:$B,2,FALSE)</f>
        <v>การประปาส่วนภูมิภาค</v>
      </c>
      <c r="N143" s="6" t="s">
        <v>46</v>
      </c>
      <c r="O143" s="10">
        <v>0</v>
      </c>
      <c r="P143" s="10">
        <v>44983.33</v>
      </c>
      <c r="Q143" s="10">
        <v>0</v>
      </c>
      <c r="R143" s="10">
        <v>44983.33</v>
      </c>
      <c r="S143" s="10">
        <v>12</v>
      </c>
      <c r="T143" s="10" t="s">
        <v>37</v>
      </c>
      <c r="U143" s="6" t="s">
        <v>38</v>
      </c>
      <c r="V143" s="12"/>
      <c r="W143" s="12"/>
      <c r="X143" s="12"/>
    </row>
    <row r="144" ht="21.75" spans="1:24">
      <c r="A144" s="6" t="s">
        <v>409</v>
      </c>
      <c r="B144" s="6" t="s">
        <v>26</v>
      </c>
      <c r="C144" s="6" t="s">
        <v>27</v>
      </c>
      <c r="D144" s="6" t="s">
        <v>28</v>
      </c>
      <c r="E144" s="6" t="s">
        <v>29</v>
      </c>
      <c r="F144" s="6" t="s">
        <v>30</v>
      </c>
      <c r="G144" s="6" t="s">
        <v>537</v>
      </c>
      <c r="H144" s="6" t="s">
        <v>537</v>
      </c>
      <c r="I144" s="6" t="s">
        <v>538</v>
      </c>
      <c r="J144" s="6" t="s">
        <v>521</v>
      </c>
      <c r="K144" s="6" t="s">
        <v>530</v>
      </c>
      <c r="L144" s="6" t="s">
        <v>45</v>
      </c>
      <c r="M144" s="9" t="str">
        <f>VLOOKUP(N144,[1]แผ่นงาน3!$A:$B,2,FALSE)</f>
        <v>การประปาส่วนภูมิภาค</v>
      </c>
      <c r="N144" s="6" t="s">
        <v>46</v>
      </c>
      <c r="O144" s="10">
        <v>0</v>
      </c>
      <c r="P144" s="10">
        <v>1192.6</v>
      </c>
      <c r="Q144" s="10">
        <v>0</v>
      </c>
      <c r="R144" s="10">
        <v>1192.6</v>
      </c>
      <c r="S144" s="10">
        <v>12</v>
      </c>
      <c r="T144" s="10" t="s">
        <v>37</v>
      </c>
      <c r="U144" s="6" t="s">
        <v>38</v>
      </c>
      <c r="V144" s="12"/>
      <c r="W144" s="12"/>
      <c r="X144" s="12"/>
    </row>
    <row r="145" ht="21.75" spans="1:24">
      <c r="A145" s="6" t="s">
        <v>409</v>
      </c>
      <c r="B145" s="6" t="s">
        <v>26</v>
      </c>
      <c r="C145" s="6" t="s">
        <v>27</v>
      </c>
      <c r="D145" s="6" t="s">
        <v>28</v>
      </c>
      <c r="E145" s="6" t="s">
        <v>29</v>
      </c>
      <c r="F145" s="6" t="s">
        <v>30</v>
      </c>
      <c r="G145" s="6" t="s">
        <v>539</v>
      </c>
      <c r="H145" s="6" t="s">
        <v>539</v>
      </c>
      <c r="I145" s="6" t="s">
        <v>540</v>
      </c>
      <c r="J145" s="6" t="s">
        <v>521</v>
      </c>
      <c r="K145" s="6" t="s">
        <v>530</v>
      </c>
      <c r="L145" s="6" t="s">
        <v>51</v>
      </c>
      <c r="M145" s="9" t="str">
        <f>VLOOKUP(N145,[1]แผ่นงาน3!$A:$B,2,FALSE)</f>
        <v>บริษัท โทรคมนาคมแห่งชาติ จำกัด (มหาชน)</v>
      </c>
      <c r="N145" s="6" t="s">
        <v>52</v>
      </c>
      <c r="O145" s="10">
        <v>0</v>
      </c>
      <c r="P145" s="10">
        <v>8098.46</v>
      </c>
      <c r="Q145" s="10">
        <v>75.69</v>
      </c>
      <c r="R145" s="10">
        <v>8022.77</v>
      </c>
      <c r="S145" s="10">
        <v>12</v>
      </c>
      <c r="T145" s="10" t="s">
        <v>37</v>
      </c>
      <c r="U145" s="6" t="s">
        <v>38</v>
      </c>
      <c r="V145" s="12"/>
      <c r="W145" s="12"/>
      <c r="X145" s="12"/>
    </row>
    <row r="146" ht="21.75" spans="1:24">
      <c r="A146" s="6" t="s">
        <v>409</v>
      </c>
      <c r="B146" s="6" t="s">
        <v>26</v>
      </c>
      <c r="C146" s="6" t="s">
        <v>27</v>
      </c>
      <c r="D146" s="6" t="s">
        <v>28</v>
      </c>
      <c r="E146" s="6" t="s">
        <v>29</v>
      </c>
      <c r="F146" s="6" t="s">
        <v>30</v>
      </c>
      <c r="G146" s="6" t="s">
        <v>541</v>
      </c>
      <c r="H146" s="6" t="s">
        <v>541</v>
      </c>
      <c r="I146" s="6" t="s">
        <v>542</v>
      </c>
      <c r="J146" s="6" t="s">
        <v>521</v>
      </c>
      <c r="K146" s="6" t="s">
        <v>530</v>
      </c>
      <c r="L146" s="6" t="s">
        <v>55</v>
      </c>
      <c r="M146" s="9" t="str">
        <f>VLOOKUP(N146,[1]แผ่นงาน3!$A:$B,2,FALSE)</f>
        <v>บริษัท ไปรษณีย์ไทย จำกัด</v>
      </c>
      <c r="N146" s="6" t="s">
        <v>56</v>
      </c>
      <c r="O146" s="10">
        <v>0</v>
      </c>
      <c r="P146" s="10">
        <v>35295</v>
      </c>
      <c r="Q146" s="10">
        <v>352.95</v>
      </c>
      <c r="R146" s="10">
        <v>34942.05</v>
      </c>
      <c r="S146" s="10">
        <v>12</v>
      </c>
      <c r="T146" s="10" t="s">
        <v>37</v>
      </c>
      <c r="U146" s="6" t="s">
        <v>38</v>
      </c>
      <c r="V146" s="12"/>
      <c r="W146" s="12"/>
      <c r="X146" s="12"/>
    </row>
    <row r="147" ht="21.75" spans="1:24">
      <c r="A147" s="6" t="s">
        <v>409</v>
      </c>
      <c r="B147" s="6" t="s">
        <v>26</v>
      </c>
      <c r="C147" s="6" t="s">
        <v>27</v>
      </c>
      <c r="D147" s="6" t="s">
        <v>28</v>
      </c>
      <c r="E147" s="6" t="s">
        <v>29</v>
      </c>
      <c r="F147" s="6" t="s">
        <v>30</v>
      </c>
      <c r="G147" s="6" t="s">
        <v>543</v>
      </c>
      <c r="H147" s="6" t="s">
        <v>543</v>
      </c>
      <c r="I147" s="6" t="s">
        <v>544</v>
      </c>
      <c r="J147" s="6" t="s">
        <v>410</v>
      </c>
      <c r="K147" s="6" t="s">
        <v>504</v>
      </c>
      <c r="L147" s="6" t="s">
        <v>187</v>
      </c>
      <c r="M147" s="9" t="str">
        <f>VLOOKUP(N147,[1]แผ่นงาน3!$A:$B,2,FALSE)</f>
        <v>หจก พนาพนธ์ เชียงใหม่</v>
      </c>
      <c r="N147" s="6" t="s">
        <v>545</v>
      </c>
      <c r="O147" s="10">
        <v>0</v>
      </c>
      <c r="P147" s="10">
        <v>4500</v>
      </c>
      <c r="Q147" s="10">
        <v>42.06</v>
      </c>
      <c r="R147" s="10">
        <v>4457.94</v>
      </c>
      <c r="S147" s="10">
        <v>12</v>
      </c>
      <c r="T147" s="10" t="s">
        <v>62</v>
      </c>
      <c r="U147" s="6" t="s">
        <v>38</v>
      </c>
      <c r="V147" s="12"/>
      <c r="W147" s="12"/>
      <c r="X147" s="12"/>
    </row>
    <row r="148" ht="21.75" hidden="1" spans="1:24">
      <c r="A148" s="6" t="s">
        <v>409</v>
      </c>
      <c r="B148" s="6" t="s">
        <v>546</v>
      </c>
      <c r="C148" s="6" t="s">
        <v>27</v>
      </c>
      <c r="D148" s="6" t="s">
        <v>28</v>
      </c>
      <c r="E148" s="6" t="s">
        <v>29</v>
      </c>
      <c r="F148" s="6" t="s">
        <v>30</v>
      </c>
      <c r="G148" s="6" t="s">
        <v>547</v>
      </c>
      <c r="H148" s="6" t="s">
        <v>548</v>
      </c>
      <c r="I148" s="6" t="s">
        <v>549</v>
      </c>
      <c r="J148" s="6" t="s">
        <v>121</v>
      </c>
      <c r="K148" s="6" t="s">
        <v>121</v>
      </c>
      <c r="L148" s="6" t="s">
        <v>550</v>
      </c>
      <c r="M148" s="9" t="e">
        <f>VLOOKUP(N148,[1]แผ่นงาน3!$A:$B,2,FALSE)</f>
        <v>#N/A</v>
      </c>
      <c r="N148" s="6" t="s">
        <v>551</v>
      </c>
      <c r="O148" s="10">
        <v>0</v>
      </c>
      <c r="P148" s="10">
        <v>2486</v>
      </c>
      <c r="Q148" s="10">
        <v>0</v>
      </c>
      <c r="R148" s="10">
        <v>2486</v>
      </c>
      <c r="S148" s="10">
        <v>0</v>
      </c>
      <c r="T148" s="10" t="s">
        <v>37</v>
      </c>
      <c r="U148" s="6" t="s">
        <v>122</v>
      </c>
      <c r="V148" s="12"/>
      <c r="W148" s="12"/>
      <c r="X148" s="12"/>
    </row>
    <row r="149" ht="21.75" spans="1:24">
      <c r="A149" s="6" t="s">
        <v>409</v>
      </c>
      <c r="B149" s="6" t="s">
        <v>125</v>
      </c>
      <c r="C149" s="6" t="s">
        <v>27</v>
      </c>
      <c r="D149" s="6" t="s">
        <v>28</v>
      </c>
      <c r="E149" s="6" t="s">
        <v>29</v>
      </c>
      <c r="F149" s="6" t="s">
        <v>30</v>
      </c>
      <c r="G149" s="6" t="s">
        <v>552</v>
      </c>
      <c r="H149" s="6" t="s">
        <v>552</v>
      </c>
      <c r="I149" s="6" t="s">
        <v>553</v>
      </c>
      <c r="J149" s="6" t="s">
        <v>410</v>
      </c>
      <c r="K149" s="6" t="s">
        <v>504</v>
      </c>
      <c r="L149" s="6" t="s">
        <v>128</v>
      </c>
      <c r="M149" s="9" t="str">
        <f>VLOOKUP(N149,[1]แผ่นงาน3!$A:$B,2,FALSE)</f>
        <v>ร้านจักรพันธ์พาณิชย์โดย นายจักรพันธ์  คำมามุง</v>
      </c>
      <c r="N149" s="6" t="s">
        <v>129</v>
      </c>
      <c r="O149" s="10">
        <v>0</v>
      </c>
      <c r="P149" s="10">
        <v>40000</v>
      </c>
      <c r="Q149" s="10">
        <v>400</v>
      </c>
      <c r="R149" s="10">
        <v>39600</v>
      </c>
      <c r="S149" s="10">
        <v>12</v>
      </c>
      <c r="T149" s="10" t="s">
        <v>68</v>
      </c>
      <c r="U149" s="6" t="s">
        <v>38</v>
      </c>
      <c r="V149" s="12"/>
      <c r="W149" s="12"/>
      <c r="X149" s="12"/>
    </row>
    <row r="150" ht="21.75" spans="1:24">
      <c r="A150" s="6" t="s">
        <v>409</v>
      </c>
      <c r="B150" s="6" t="s">
        <v>63</v>
      </c>
      <c r="C150" s="6" t="s">
        <v>27</v>
      </c>
      <c r="D150" s="6" t="s">
        <v>28</v>
      </c>
      <c r="E150" s="6" t="s">
        <v>29</v>
      </c>
      <c r="F150" s="6" t="s">
        <v>30</v>
      </c>
      <c r="G150" s="6" t="s">
        <v>554</v>
      </c>
      <c r="H150" s="6" t="s">
        <v>554</v>
      </c>
      <c r="I150" s="6" t="s">
        <v>555</v>
      </c>
      <c r="J150" s="6" t="s">
        <v>410</v>
      </c>
      <c r="K150" s="6" t="s">
        <v>504</v>
      </c>
      <c r="L150" s="6" t="s">
        <v>556</v>
      </c>
      <c r="M150" s="9" t="str">
        <f>VLOOKUP(N150,[1]แผ่นงาน3!$A:$B,2,FALSE)</f>
        <v>ล้อเจริญ โดยนางสงกรานต์ ดวงศรี</v>
      </c>
      <c r="N150" s="6" t="s">
        <v>557</v>
      </c>
      <c r="O150" s="10">
        <v>0</v>
      </c>
      <c r="P150" s="10">
        <v>24000</v>
      </c>
      <c r="Q150" s="10">
        <v>240</v>
      </c>
      <c r="R150" s="10">
        <v>23760</v>
      </c>
      <c r="S150" s="10">
        <v>12</v>
      </c>
      <c r="T150" s="10" t="s">
        <v>164</v>
      </c>
      <c r="U150" s="6" t="s">
        <v>38</v>
      </c>
      <c r="V150" s="12"/>
      <c r="W150" s="12"/>
      <c r="X150" s="12"/>
    </row>
    <row r="151" ht="21.75" spans="1:24">
      <c r="A151" s="6" t="s">
        <v>410</v>
      </c>
      <c r="B151" s="6" t="s">
        <v>158</v>
      </c>
      <c r="C151" s="6" t="s">
        <v>27</v>
      </c>
      <c r="D151" s="6" t="s">
        <v>28</v>
      </c>
      <c r="E151" s="6" t="s">
        <v>29</v>
      </c>
      <c r="F151" s="6" t="s">
        <v>30</v>
      </c>
      <c r="G151" s="6" t="s">
        <v>558</v>
      </c>
      <c r="H151" s="6" t="s">
        <v>558</v>
      </c>
      <c r="I151" s="6" t="s">
        <v>559</v>
      </c>
      <c r="J151" s="6" t="s">
        <v>504</v>
      </c>
      <c r="K151" s="6" t="s">
        <v>521</v>
      </c>
      <c r="L151" s="6" t="s">
        <v>241</v>
      </c>
      <c r="M151" s="9" t="str">
        <f>VLOOKUP(N151,[1]แผ่นงาน3!$A:$B,2,FALSE)</f>
        <v>บริษัท สตาร์ โปรเจค - เชียงใหม่ 2 จำกัด</v>
      </c>
      <c r="N151" s="6" t="s">
        <v>242</v>
      </c>
      <c r="O151" s="10">
        <v>0</v>
      </c>
      <c r="P151" s="10">
        <v>23321.3</v>
      </c>
      <c r="Q151" s="10">
        <v>217.96</v>
      </c>
      <c r="R151" s="10">
        <v>23103.34</v>
      </c>
      <c r="S151" s="10">
        <v>12</v>
      </c>
      <c r="T151" s="10" t="s">
        <v>62</v>
      </c>
      <c r="U151" s="6" t="s">
        <v>38</v>
      </c>
      <c r="V151" s="12"/>
      <c r="W151" s="12"/>
      <c r="X151" s="12"/>
    </row>
    <row r="152" ht="21.75" spans="1:24">
      <c r="A152" s="6" t="s">
        <v>410</v>
      </c>
      <c r="B152" s="6" t="s">
        <v>26</v>
      </c>
      <c r="C152" s="6" t="s">
        <v>27</v>
      </c>
      <c r="D152" s="6" t="s">
        <v>28</v>
      </c>
      <c r="E152" s="6" t="s">
        <v>29</v>
      </c>
      <c r="F152" s="6" t="s">
        <v>30</v>
      </c>
      <c r="G152" s="6" t="s">
        <v>560</v>
      </c>
      <c r="H152" s="6" t="s">
        <v>560</v>
      </c>
      <c r="I152" s="6" t="s">
        <v>561</v>
      </c>
      <c r="J152" s="6" t="s">
        <v>504</v>
      </c>
      <c r="K152" s="6" t="s">
        <v>521</v>
      </c>
      <c r="L152" s="6" t="s">
        <v>426</v>
      </c>
      <c r="M152" s="9" t="str">
        <f>VLOOKUP(N152,[1]แผ่นงาน3!$A:$B,2,FALSE)</f>
        <v>ร้านเชียงใหม่เซอร์วิส โอเอโดย นายจักรพงษ์ จินาวงศ์</v>
      </c>
      <c r="N152" s="6" t="s">
        <v>427</v>
      </c>
      <c r="O152" s="10">
        <v>0</v>
      </c>
      <c r="P152" s="10">
        <v>7000</v>
      </c>
      <c r="Q152" s="10">
        <v>0</v>
      </c>
      <c r="R152" s="10">
        <v>7000</v>
      </c>
      <c r="S152" s="10">
        <v>12</v>
      </c>
      <c r="T152" s="10" t="s">
        <v>68</v>
      </c>
      <c r="U152" s="6" t="s">
        <v>38</v>
      </c>
      <c r="V152" s="12"/>
      <c r="W152" s="12"/>
      <c r="X152" s="12"/>
    </row>
    <row r="153" ht="21.75" spans="1:24">
      <c r="A153" s="6" t="s">
        <v>410</v>
      </c>
      <c r="B153" s="6" t="s">
        <v>26</v>
      </c>
      <c r="C153" s="6" t="s">
        <v>27</v>
      </c>
      <c r="D153" s="6" t="s">
        <v>28</v>
      </c>
      <c r="E153" s="6" t="s">
        <v>29</v>
      </c>
      <c r="F153" s="6" t="s">
        <v>30</v>
      </c>
      <c r="G153" s="6" t="s">
        <v>562</v>
      </c>
      <c r="H153" s="6" t="s">
        <v>562</v>
      </c>
      <c r="I153" s="6" t="s">
        <v>563</v>
      </c>
      <c r="J153" s="6" t="s">
        <v>504</v>
      </c>
      <c r="K153" s="6" t="s">
        <v>521</v>
      </c>
      <c r="L153" s="6" t="s">
        <v>564</v>
      </c>
      <c r="M153" s="9" t="str">
        <f>VLOOKUP(N153,[1]แผ่นงาน3!$A:$B,2,FALSE)</f>
        <v>นางวิรุยา  ส่างขุน</v>
      </c>
      <c r="N153" s="6" t="s">
        <v>565</v>
      </c>
      <c r="O153" s="10">
        <v>0</v>
      </c>
      <c r="P153" s="10">
        <v>25000</v>
      </c>
      <c r="Q153" s="10">
        <v>250</v>
      </c>
      <c r="R153" s="10">
        <v>24750</v>
      </c>
      <c r="S153" s="10">
        <v>12</v>
      </c>
      <c r="T153" s="10" t="s">
        <v>68</v>
      </c>
      <c r="U153" s="6" t="s">
        <v>38</v>
      </c>
      <c r="V153" s="12"/>
      <c r="W153" s="12"/>
      <c r="X153" s="12"/>
    </row>
    <row r="154" ht="21.75" spans="1:24">
      <c r="A154" s="6" t="s">
        <v>410</v>
      </c>
      <c r="B154" s="6" t="s">
        <v>26</v>
      </c>
      <c r="C154" s="6" t="s">
        <v>27</v>
      </c>
      <c r="D154" s="6" t="s">
        <v>28</v>
      </c>
      <c r="E154" s="6" t="s">
        <v>29</v>
      </c>
      <c r="F154" s="6" t="s">
        <v>30</v>
      </c>
      <c r="G154" s="6" t="s">
        <v>566</v>
      </c>
      <c r="H154" s="6" t="s">
        <v>566</v>
      </c>
      <c r="I154" s="6" t="s">
        <v>567</v>
      </c>
      <c r="J154" s="6" t="s">
        <v>504</v>
      </c>
      <c r="K154" s="6" t="s">
        <v>521</v>
      </c>
      <c r="L154" s="6" t="s">
        <v>568</v>
      </c>
      <c r="M154" s="9" t="str">
        <f>VLOOKUP(N154,[1]แผ่นงาน3!$A:$B,2,FALSE)</f>
        <v>นายวรภาพร  ต๊ะรังษี</v>
      </c>
      <c r="N154" s="6" t="s">
        <v>569</v>
      </c>
      <c r="O154" s="10">
        <v>0</v>
      </c>
      <c r="P154" s="10">
        <v>10000</v>
      </c>
      <c r="Q154" s="10">
        <v>100</v>
      </c>
      <c r="R154" s="10">
        <v>9900</v>
      </c>
      <c r="S154" s="10">
        <v>12</v>
      </c>
      <c r="T154" s="10" t="s">
        <v>68</v>
      </c>
      <c r="U154" s="6" t="s">
        <v>38</v>
      </c>
      <c r="V154" s="12"/>
      <c r="W154" s="12"/>
      <c r="X154" s="12"/>
    </row>
    <row r="155" ht="21.75" spans="1:24">
      <c r="A155" s="6" t="s">
        <v>410</v>
      </c>
      <c r="B155" s="6" t="s">
        <v>26</v>
      </c>
      <c r="C155" s="6" t="s">
        <v>27</v>
      </c>
      <c r="D155" s="6" t="s">
        <v>28</v>
      </c>
      <c r="E155" s="6" t="s">
        <v>29</v>
      </c>
      <c r="F155" s="6" t="s">
        <v>30</v>
      </c>
      <c r="G155" s="6" t="s">
        <v>570</v>
      </c>
      <c r="H155" s="6" t="s">
        <v>570</v>
      </c>
      <c r="I155" s="6" t="s">
        <v>571</v>
      </c>
      <c r="J155" s="6" t="s">
        <v>504</v>
      </c>
      <c r="K155" s="6" t="s">
        <v>521</v>
      </c>
      <c r="L155" s="6" t="s">
        <v>191</v>
      </c>
      <c r="M155" s="9" t="str">
        <f>VLOOKUP(N155,[1]แผ่นงาน3!$A:$B,2,FALSE)</f>
        <v>ห้างหุ้นส่วนจำกัด นอร์ทเทิรน์ โอ.เอ. มาร์เก็ตติ้ง</v>
      </c>
      <c r="N155" s="6" t="s">
        <v>192</v>
      </c>
      <c r="O155" s="10">
        <v>0</v>
      </c>
      <c r="P155" s="10">
        <v>3000</v>
      </c>
      <c r="Q155" s="10">
        <v>28.04</v>
      </c>
      <c r="R155" s="10">
        <v>2971.96</v>
      </c>
      <c r="S155" s="10">
        <v>12</v>
      </c>
      <c r="T155" s="10" t="s">
        <v>164</v>
      </c>
      <c r="U155" s="6" t="s">
        <v>38</v>
      </c>
      <c r="V155" s="12"/>
      <c r="W155" s="12"/>
      <c r="X155" s="12"/>
    </row>
    <row r="156" ht="21.75" spans="1:24">
      <c r="A156" s="6" t="s">
        <v>504</v>
      </c>
      <c r="B156" s="6" t="s">
        <v>26</v>
      </c>
      <c r="C156" s="6" t="s">
        <v>27</v>
      </c>
      <c r="D156" s="6" t="s">
        <v>28</v>
      </c>
      <c r="E156" s="6" t="s">
        <v>29</v>
      </c>
      <c r="F156" s="6" t="s">
        <v>30</v>
      </c>
      <c r="G156" s="6" t="s">
        <v>572</v>
      </c>
      <c r="H156" s="6" t="s">
        <v>572</v>
      </c>
      <c r="I156" s="6" t="s">
        <v>573</v>
      </c>
      <c r="J156" s="6" t="s">
        <v>521</v>
      </c>
      <c r="K156" s="6" t="s">
        <v>530</v>
      </c>
      <c r="L156" s="6" t="s">
        <v>486</v>
      </c>
      <c r="M156" s="9" t="str">
        <f>VLOOKUP(N156,[1]แผ่นงาน3!$A:$B,2,FALSE)</f>
        <v>ร้านน้องพิม โดยนางอำไพ  แจ้งพร้อม</v>
      </c>
      <c r="N156" s="6" t="s">
        <v>487</v>
      </c>
      <c r="O156" s="10">
        <v>0</v>
      </c>
      <c r="P156" s="10">
        <v>45000</v>
      </c>
      <c r="Q156" s="10">
        <v>450</v>
      </c>
      <c r="R156" s="10">
        <v>44550</v>
      </c>
      <c r="S156" s="10">
        <v>12</v>
      </c>
      <c r="T156" s="10" t="s">
        <v>68</v>
      </c>
      <c r="U156" s="6" t="s">
        <v>38</v>
      </c>
      <c r="V156" s="12"/>
      <c r="W156" s="12"/>
      <c r="X156" s="12"/>
    </row>
    <row r="157" ht="21.75" spans="1:24">
      <c r="A157" s="6" t="s">
        <v>504</v>
      </c>
      <c r="B157" s="6" t="s">
        <v>216</v>
      </c>
      <c r="C157" s="6" t="s">
        <v>27</v>
      </c>
      <c r="D157" s="6" t="s">
        <v>28</v>
      </c>
      <c r="E157" s="6" t="s">
        <v>29</v>
      </c>
      <c r="F157" s="6" t="s">
        <v>30</v>
      </c>
      <c r="G157" s="6" t="s">
        <v>574</v>
      </c>
      <c r="H157" s="6" t="s">
        <v>574</v>
      </c>
      <c r="I157" s="6" t="s">
        <v>575</v>
      </c>
      <c r="J157" s="6" t="s">
        <v>521</v>
      </c>
      <c r="K157" s="6" t="s">
        <v>530</v>
      </c>
      <c r="L157" s="6" t="s">
        <v>219</v>
      </c>
      <c r="M157" s="9" t="str">
        <f>VLOOKUP(N157,[1]แผ่นงาน3!$A:$B,2,FALSE)</f>
        <v>น.ส.ณัฐธิกา ชุ่มใจ</v>
      </c>
      <c r="N157" s="6" t="s">
        <v>220</v>
      </c>
      <c r="O157" s="10">
        <v>0</v>
      </c>
      <c r="P157" s="10">
        <v>5000</v>
      </c>
      <c r="Q157" s="10">
        <v>0</v>
      </c>
      <c r="R157" s="10">
        <v>5000</v>
      </c>
      <c r="S157" s="10">
        <v>12</v>
      </c>
      <c r="T157" s="10" t="s">
        <v>68</v>
      </c>
      <c r="U157" s="6" t="s">
        <v>38</v>
      </c>
      <c r="V157" s="12"/>
      <c r="W157" s="12"/>
      <c r="X157" s="12"/>
    </row>
    <row r="158" ht="21.75" spans="1:24">
      <c r="A158" s="6" t="s">
        <v>521</v>
      </c>
      <c r="B158" s="6" t="s">
        <v>158</v>
      </c>
      <c r="C158" s="6" t="s">
        <v>27</v>
      </c>
      <c r="D158" s="6" t="s">
        <v>28</v>
      </c>
      <c r="E158" s="6" t="s">
        <v>29</v>
      </c>
      <c r="F158" s="6" t="s">
        <v>30</v>
      </c>
      <c r="G158" s="6" t="s">
        <v>576</v>
      </c>
      <c r="H158" s="6" t="s">
        <v>576</v>
      </c>
      <c r="I158" s="6" t="s">
        <v>577</v>
      </c>
      <c r="J158" s="6" t="s">
        <v>578</v>
      </c>
      <c r="K158" s="6" t="s">
        <v>579</v>
      </c>
      <c r="L158" s="6" t="s">
        <v>580</v>
      </c>
      <c r="M158" s="9" t="str">
        <f>VLOOKUP(N158,[1]แผ่นงาน3!$A:$B,2,FALSE)</f>
        <v>ห.จ.ก.พีทีวี ปิโตรเลี่ยม</v>
      </c>
      <c r="N158" s="6" t="s">
        <v>581</v>
      </c>
      <c r="O158" s="10">
        <v>0</v>
      </c>
      <c r="P158" s="10">
        <v>12000</v>
      </c>
      <c r="Q158" s="10">
        <v>112.15</v>
      </c>
      <c r="R158" s="10">
        <v>11887.85</v>
      </c>
      <c r="S158" s="10">
        <v>12</v>
      </c>
      <c r="T158" s="10" t="s">
        <v>68</v>
      </c>
      <c r="U158" s="6" t="s">
        <v>582</v>
      </c>
      <c r="V158" s="12"/>
      <c r="W158" s="12"/>
      <c r="X158" s="12"/>
    </row>
    <row r="159" ht="21.75" spans="1:24">
      <c r="A159" s="6" t="s">
        <v>521</v>
      </c>
      <c r="B159" s="6" t="s">
        <v>26</v>
      </c>
      <c r="C159" s="6" t="s">
        <v>27</v>
      </c>
      <c r="D159" s="6" t="s">
        <v>28</v>
      </c>
      <c r="E159" s="6" t="s">
        <v>29</v>
      </c>
      <c r="F159" s="6" t="s">
        <v>30</v>
      </c>
      <c r="G159" s="6" t="s">
        <v>583</v>
      </c>
      <c r="H159" s="6" t="s">
        <v>583</v>
      </c>
      <c r="I159" s="6" t="s">
        <v>584</v>
      </c>
      <c r="J159" s="6" t="s">
        <v>530</v>
      </c>
      <c r="K159" s="6" t="s">
        <v>578</v>
      </c>
      <c r="L159" s="6" t="s">
        <v>179</v>
      </c>
      <c r="M159" s="9" t="str">
        <f>VLOOKUP(N159,[1]แผ่นงาน3!$A:$B,2,FALSE)</f>
        <v>ร้านถุงทองพาณิชย์ โดยนายนุชา ทิพย์มณี</v>
      </c>
      <c r="N159" s="6" t="s">
        <v>180</v>
      </c>
      <c r="O159" s="10">
        <v>0</v>
      </c>
      <c r="P159" s="10">
        <v>6000</v>
      </c>
      <c r="Q159" s="10">
        <v>0</v>
      </c>
      <c r="R159" s="10">
        <v>6000</v>
      </c>
      <c r="S159" s="10">
        <v>12</v>
      </c>
      <c r="T159" s="10" t="s">
        <v>62</v>
      </c>
      <c r="U159" s="6" t="s">
        <v>582</v>
      </c>
      <c r="V159" s="12"/>
      <c r="W159" s="12"/>
      <c r="X159" s="12"/>
    </row>
    <row r="160" ht="21.75" spans="1:24">
      <c r="A160" s="6" t="s">
        <v>521</v>
      </c>
      <c r="B160" s="6" t="s">
        <v>26</v>
      </c>
      <c r="C160" s="6" t="s">
        <v>27</v>
      </c>
      <c r="D160" s="6" t="s">
        <v>28</v>
      </c>
      <c r="E160" s="6" t="s">
        <v>29</v>
      </c>
      <c r="F160" s="6" t="s">
        <v>30</v>
      </c>
      <c r="G160" s="6" t="s">
        <v>585</v>
      </c>
      <c r="H160" s="6" t="s">
        <v>585</v>
      </c>
      <c r="I160" s="6" t="s">
        <v>586</v>
      </c>
      <c r="J160" s="6" t="s">
        <v>530</v>
      </c>
      <c r="K160" s="6" t="s">
        <v>578</v>
      </c>
      <c r="L160" s="6" t="s">
        <v>179</v>
      </c>
      <c r="M160" s="9" t="str">
        <f>VLOOKUP(N160,[1]แผ่นงาน3!$A:$B,2,FALSE)</f>
        <v>ร้านถุงทองพาณิชย์ โดยนายนุชา ทิพย์มณี</v>
      </c>
      <c r="N160" s="6" t="s">
        <v>180</v>
      </c>
      <c r="O160" s="10">
        <v>0</v>
      </c>
      <c r="P160" s="10">
        <v>3000</v>
      </c>
      <c r="Q160" s="10">
        <v>0</v>
      </c>
      <c r="R160" s="10">
        <v>3000</v>
      </c>
      <c r="S160" s="10">
        <v>12</v>
      </c>
      <c r="T160" s="10" t="s">
        <v>62</v>
      </c>
      <c r="U160" s="6" t="s">
        <v>582</v>
      </c>
      <c r="V160" s="12"/>
      <c r="W160" s="12"/>
      <c r="X160" s="12"/>
    </row>
    <row r="161" ht="21.75" spans="1:24">
      <c r="A161" s="6" t="s">
        <v>521</v>
      </c>
      <c r="B161" s="6" t="s">
        <v>26</v>
      </c>
      <c r="C161" s="6" t="s">
        <v>27</v>
      </c>
      <c r="D161" s="6" t="s">
        <v>28</v>
      </c>
      <c r="E161" s="6" t="s">
        <v>29</v>
      </c>
      <c r="F161" s="6" t="s">
        <v>30</v>
      </c>
      <c r="G161" s="6" t="s">
        <v>587</v>
      </c>
      <c r="H161" s="6" t="s">
        <v>587</v>
      </c>
      <c r="I161" s="6" t="s">
        <v>588</v>
      </c>
      <c r="J161" s="6" t="s">
        <v>578</v>
      </c>
      <c r="K161" s="6" t="s">
        <v>579</v>
      </c>
      <c r="L161" s="6" t="s">
        <v>589</v>
      </c>
      <c r="M161" s="9" t="str">
        <f>VLOOKUP(N161,[1]แผ่นงาน3!$A:$B,2,FALSE)</f>
        <v>นางสาวศรีพรรณ อุปโย</v>
      </c>
      <c r="N161" s="6" t="s">
        <v>590</v>
      </c>
      <c r="O161" s="10">
        <v>0</v>
      </c>
      <c r="P161" s="10">
        <v>20000</v>
      </c>
      <c r="Q161" s="10">
        <v>200</v>
      </c>
      <c r="R161" s="10">
        <v>19800</v>
      </c>
      <c r="S161" s="10">
        <v>12</v>
      </c>
      <c r="T161" s="10" t="s">
        <v>68</v>
      </c>
      <c r="U161" s="6" t="s">
        <v>582</v>
      </c>
      <c r="V161" s="12"/>
      <c r="W161" s="12"/>
      <c r="X161" s="12"/>
    </row>
    <row r="162" ht="21.75" spans="1:24">
      <c r="A162" s="6" t="s">
        <v>521</v>
      </c>
      <c r="B162" s="6" t="s">
        <v>26</v>
      </c>
      <c r="C162" s="6" t="s">
        <v>27</v>
      </c>
      <c r="D162" s="6" t="s">
        <v>28</v>
      </c>
      <c r="E162" s="6" t="s">
        <v>29</v>
      </c>
      <c r="F162" s="6" t="s">
        <v>30</v>
      </c>
      <c r="G162" s="6" t="s">
        <v>591</v>
      </c>
      <c r="H162" s="6" t="s">
        <v>591</v>
      </c>
      <c r="I162" s="6" t="s">
        <v>592</v>
      </c>
      <c r="J162" s="6" t="s">
        <v>578</v>
      </c>
      <c r="K162" s="6" t="s">
        <v>579</v>
      </c>
      <c r="L162" s="6" t="s">
        <v>303</v>
      </c>
      <c r="M162" s="9" t="str">
        <f>VLOOKUP(N162,[1]แผ่นงาน3!$A:$B,2,FALSE)</f>
        <v>ห้างหุ้นส่วนสามัญ เอ็ม ที ศึกษาภัณฑ์</v>
      </c>
      <c r="N162" s="6" t="s">
        <v>593</v>
      </c>
      <c r="O162" s="10">
        <v>0</v>
      </c>
      <c r="P162" s="10">
        <v>20000</v>
      </c>
      <c r="Q162" s="10">
        <v>186.92</v>
      </c>
      <c r="R162" s="10">
        <v>19813.08</v>
      </c>
      <c r="S162" s="10">
        <v>12</v>
      </c>
      <c r="T162" s="10" t="s">
        <v>68</v>
      </c>
      <c r="U162" s="6" t="s">
        <v>582</v>
      </c>
      <c r="V162" s="12"/>
      <c r="W162" s="12"/>
      <c r="X162" s="12"/>
    </row>
    <row r="163" ht="21.75" spans="1:24">
      <c r="A163" s="6" t="s">
        <v>521</v>
      </c>
      <c r="B163" s="6" t="s">
        <v>26</v>
      </c>
      <c r="C163" s="6" t="s">
        <v>27</v>
      </c>
      <c r="D163" s="6" t="s">
        <v>28</v>
      </c>
      <c r="E163" s="6" t="s">
        <v>29</v>
      </c>
      <c r="F163" s="6" t="s">
        <v>30</v>
      </c>
      <c r="G163" s="6" t="s">
        <v>594</v>
      </c>
      <c r="H163" s="6" t="s">
        <v>594</v>
      </c>
      <c r="I163" s="6" t="s">
        <v>595</v>
      </c>
      <c r="J163" s="6" t="s">
        <v>578</v>
      </c>
      <c r="K163" s="6" t="s">
        <v>579</v>
      </c>
      <c r="L163" s="6" t="s">
        <v>331</v>
      </c>
      <c r="M163" s="9" t="str">
        <f>VLOOKUP(N163,[1]แผ่นงาน3!$A:$B,2,FALSE)</f>
        <v>พี.เอช.แอล.คอมพิวเตอร์ โดยนายอุกฤษฎ์ ฉั่วตระกูล</v>
      </c>
      <c r="N163" s="6" t="s">
        <v>332</v>
      </c>
      <c r="O163" s="10">
        <v>0</v>
      </c>
      <c r="P163" s="10">
        <v>7000</v>
      </c>
      <c r="Q163" s="10">
        <v>0</v>
      </c>
      <c r="R163" s="10">
        <v>7000</v>
      </c>
      <c r="S163" s="10">
        <v>12</v>
      </c>
      <c r="T163" s="10" t="s">
        <v>68</v>
      </c>
      <c r="U163" s="6" t="s">
        <v>582</v>
      </c>
      <c r="V163" s="12"/>
      <c r="W163" s="12"/>
      <c r="X163" s="12"/>
    </row>
    <row r="164" ht="21.75" spans="1:24">
      <c r="A164" s="6" t="s">
        <v>521</v>
      </c>
      <c r="B164" s="6" t="s">
        <v>26</v>
      </c>
      <c r="C164" s="6" t="s">
        <v>27</v>
      </c>
      <c r="D164" s="6" t="s">
        <v>28</v>
      </c>
      <c r="E164" s="6" t="s">
        <v>29</v>
      </c>
      <c r="F164" s="6" t="s">
        <v>30</v>
      </c>
      <c r="G164" s="6" t="s">
        <v>596</v>
      </c>
      <c r="H164" s="6" t="s">
        <v>596</v>
      </c>
      <c r="I164" s="6" t="s">
        <v>597</v>
      </c>
      <c r="J164" s="6" t="s">
        <v>578</v>
      </c>
      <c r="K164" s="6" t="s">
        <v>579</v>
      </c>
      <c r="L164" s="6" t="s">
        <v>191</v>
      </c>
      <c r="M164" s="9" t="str">
        <f>VLOOKUP(N164,[1]แผ่นงาน3!$A:$B,2,FALSE)</f>
        <v>ห้างหุ้นส่วนจำกัด นอร์ทเทิรน์ โอ.เอ. มาร์เก็ตติ้ง</v>
      </c>
      <c r="N164" s="6" t="s">
        <v>192</v>
      </c>
      <c r="O164" s="10">
        <v>0</v>
      </c>
      <c r="P164" s="10">
        <v>13910</v>
      </c>
      <c r="Q164" s="10">
        <v>130</v>
      </c>
      <c r="R164" s="10">
        <v>13780</v>
      </c>
      <c r="S164" s="10">
        <v>12</v>
      </c>
      <c r="T164" s="10" t="s">
        <v>68</v>
      </c>
      <c r="U164" s="6" t="s">
        <v>582</v>
      </c>
      <c r="V164" s="12"/>
      <c r="W164" s="12"/>
      <c r="X164" s="12"/>
    </row>
    <row r="165" ht="21.75" spans="1:24">
      <c r="A165" s="6" t="s">
        <v>521</v>
      </c>
      <c r="B165" s="6" t="s">
        <v>26</v>
      </c>
      <c r="C165" s="6" t="s">
        <v>27</v>
      </c>
      <c r="D165" s="6" t="s">
        <v>28</v>
      </c>
      <c r="E165" s="6" t="s">
        <v>29</v>
      </c>
      <c r="F165" s="6" t="s">
        <v>30</v>
      </c>
      <c r="G165" s="6" t="s">
        <v>598</v>
      </c>
      <c r="H165" s="6" t="s">
        <v>598</v>
      </c>
      <c r="I165" s="6" t="s">
        <v>599</v>
      </c>
      <c r="J165" s="6" t="s">
        <v>530</v>
      </c>
      <c r="K165" s="6" t="s">
        <v>578</v>
      </c>
      <c r="L165" s="6" t="s">
        <v>600</v>
      </c>
      <c r="M165" s="9" t="str">
        <f>VLOOKUP(N165,[1]แผ่นงาน3!$A:$B,2,FALSE)</f>
        <v>บริษัท นานาเชียงดาว จำกัด</v>
      </c>
      <c r="N165" s="6" t="s">
        <v>601</v>
      </c>
      <c r="O165" s="10">
        <v>0</v>
      </c>
      <c r="P165" s="10">
        <v>900</v>
      </c>
      <c r="Q165" s="10">
        <v>8.41</v>
      </c>
      <c r="R165" s="10">
        <v>891.59</v>
      </c>
      <c r="S165" s="10">
        <v>12</v>
      </c>
      <c r="T165" s="10" t="s">
        <v>62</v>
      </c>
      <c r="U165" s="6" t="s">
        <v>582</v>
      </c>
      <c r="V165" s="12"/>
      <c r="W165" s="12"/>
      <c r="X165" s="12"/>
    </row>
    <row r="166" ht="21.75" spans="1:24">
      <c r="A166" s="6" t="s">
        <v>521</v>
      </c>
      <c r="B166" s="6" t="s">
        <v>26</v>
      </c>
      <c r="C166" s="6" t="s">
        <v>27</v>
      </c>
      <c r="D166" s="6" t="s">
        <v>28</v>
      </c>
      <c r="E166" s="6" t="s">
        <v>29</v>
      </c>
      <c r="F166" s="6" t="s">
        <v>30</v>
      </c>
      <c r="G166" s="6" t="s">
        <v>602</v>
      </c>
      <c r="H166" s="6" t="s">
        <v>602</v>
      </c>
      <c r="I166" s="6" t="s">
        <v>603</v>
      </c>
      <c r="J166" s="6" t="s">
        <v>530</v>
      </c>
      <c r="K166" s="6" t="s">
        <v>578</v>
      </c>
      <c r="L166" s="6" t="s">
        <v>604</v>
      </c>
      <c r="M166" s="9" t="str">
        <f>VLOOKUP(N166,[1]แผ่นงาน3!$A:$B,2,FALSE)</f>
        <v>ห้างหุ้นส่วนจำกัด จ.พาณิชย์(2015)</v>
      </c>
      <c r="N166" s="6" t="s">
        <v>605</v>
      </c>
      <c r="O166" s="10">
        <v>0</v>
      </c>
      <c r="P166" s="10">
        <v>26400</v>
      </c>
      <c r="Q166" s="10">
        <v>246.73</v>
      </c>
      <c r="R166" s="10">
        <v>26153.27</v>
      </c>
      <c r="S166" s="10">
        <v>12</v>
      </c>
      <c r="T166" s="10" t="s">
        <v>68</v>
      </c>
      <c r="U166" s="6" t="s">
        <v>582</v>
      </c>
      <c r="V166" s="12"/>
      <c r="W166" s="12"/>
      <c r="X166" s="12"/>
    </row>
    <row r="167" ht="21.75" spans="1:24">
      <c r="A167" s="6" t="s">
        <v>521</v>
      </c>
      <c r="B167" s="6" t="s">
        <v>26</v>
      </c>
      <c r="C167" s="6" t="s">
        <v>27</v>
      </c>
      <c r="D167" s="6" t="s">
        <v>28</v>
      </c>
      <c r="E167" s="6" t="s">
        <v>29</v>
      </c>
      <c r="F167" s="6" t="s">
        <v>30</v>
      </c>
      <c r="G167" s="6" t="s">
        <v>606</v>
      </c>
      <c r="H167" s="6" t="s">
        <v>606</v>
      </c>
      <c r="I167" s="6" t="s">
        <v>607</v>
      </c>
      <c r="J167" s="6" t="s">
        <v>530</v>
      </c>
      <c r="K167" s="6" t="s">
        <v>578</v>
      </c>
      <c r="L167" s="6" t="s">
        <v>604</v>
      </c>
      <c r="M167" s="9" t="str">
        <f>VLOOKUP(N167,[1]แผ่นงาน3!$A:$B,2,FALSE)</f>
        <v>ห้างหุ้นส่วนจำกัด จ.พาณิชย์(2015)</v>
      </c>
      <c r="N167" s="6" t="s">
        <v>605</v>
      </c>
      <c r="O167" s="10">
        <v>0</v>
      </c>
      <c r="P167" s="10">
        <v>99000</v>
      </c>
      <c r="Q167" s="10">
        <v>925.23</v>
      </c>
      <c r="R167" s="10">
        <v>98074.77</v>
      </c>
      <c r="S167" s="10">
        <v>12</v>
      </c>
      <c r="T167" s="10" t="s">
        <v>68</v>
      </c>
      <c r="U167" s="6" t="s">
        <v>582</v>
      </c>
      <c r="V167" s="12"/>
      <c r="W167" s="12"/>
      <c r="X167" s="12"/>
    </row>
    <row r="168" ht="43.5" spans="1:24">
      <c r="A168" s="6" t="s">
        <v>521</v>
      </c>
      <c r="B168" s="6" t="s">
        <v>26</v>
      </c>
      <c r="C168" s="6" t="s">
        <v>27</v>
      </c>
      <c r="D168" s="6" t="s">
        <v>28</v>
      </c>
      <c r="E168" s="6" t="s">
        <v>29</v>
      </c>
      <c r="F168" s="6" t="s">
        <v>30</v>
      </c>
      <c r="G168" s="6" t="s">
        <v>608</v>
      </c>
      <c r="H168" s="6" t="s">
        <v>608</v>
      </c>
      <c r="I168" s="6" t="s">
        <v>609</v>
      </c>
      <c r="J168" s="6" t="s">
        <v>530</v>
      </c>
      <c r="K168" s="6" t="s">
        <v>578</v>
      </c>
      <c r="L168" s="6" t="s">
        <v>610</v>
      </c>
      <c r="M168" s="9" t="str">
        <f>VLOOKUP(N168,[1]แผ่นงาน3!$A:$B,2,FALSE)</f>
        <v>ร้านเอส พี โอเอ แอนด์ โทนเนอร์ โดยนายสุรพันธ์ ดวงทิพากร</v>
      </c>
      <c r="N168" s="6" t="s">
        <v>611</v>
      </c>
      <c r="O168" s="10">
        <v>0</v>
      </c>
      <c r="P168" s="10">
        <v>16100</v>
      </c>
      <c r="Q168" s="10">
        <v>161</v>
      </c>
      <c r="R168" s="10">
        <v>15939</v>
      </c>
      <c r="S168" s="10">
        <v>12</v>
      </c>
      <c r="T168" s="10" t="s">
        <v>164</v>
      </c>
      <c r="U168" s="6" t="s">
        <v>582</v>
      </c>
      <c r="V168" s="12"/>
      <c r="W168" s="12"/>
      <c r="X168" s="12"/>
    </row>
    <row r="169" ht="21.75" spans="1:24">
      <c r="A169" s="6" t="s">
        <v>521</v>
      </c>
      <c r="B169" s="6" t="s">
        <v>26</v>
      </c>
      <c r="C169" s="6" t="s">
        <v>27</v>
      </c>
      <c r="D169" s="6" t="s">
        <v>28</v>
      </c>
      <c r="E169" s="6" t="s">
        <v>29</v>
      </c>
      <c r="F169" s="6" t="s">
        <v>30</v>
      </c>
      <c r="G169" s="6" t="s">
        <v>612</v>
      </c>
      <c r="H169" s="6" t="s">
        <v>612</v>
      </c>
      <c r="I169" s="6" t="s">
        <v>613</v>
      </c>
      <c r="J169" s="6" t="s">
        <v>530</v>
      </c>
      <c r="K169" s="6" t="s">
        <v>578</v>
      </c>
      <c r="L169" s="6" t="s">
        <v>203</v>
      </c>
      <c r="M169" s="9" t="str">
        <f>VLOOKUP(N169,[1]แผ่นงาน3!$A:$B,2,FALSE)</f>
        <v>วรรณิษา ใจกันทะโดยนางสาววรรณิษา ใจกันทะ</v>
      </c>
      <c r="N169" s="6" t="s">
        <v>204</v>
      </c>
      <c r="O169" s="10">
        <v>0</v>
      </c>
      <c r="P169" s="10">
        <v>4500</v>
      </c>
      <c r="Q169" s="10">
        <v>0</v>
      </c>
      <c r="R169" s="10">
        <v>4500</v>
      </c>
      <c r="S169" s="10">
        <v>12</v>
      </c>
      <c r="T169" s="10" t="s">
        <v>62</v>
      </c>
      <c r="U169" s="6" t="s">
        <v>582</v>
      </c>
      <c r="V169" s="12"/>
      <c r="W169" s="12"/>
      <c r="X169" s="12"/>
    </row>
    <row r="170" ht="21.75" spans="1:24">
      <c r="A170" s="6" t="s">
        <v>521</v>
      </c>
      <c r="B170" s="6" t="s">
        <v>63</v>
      </c>
      <c r="C170" s="6" t="s">
        <v>27</v>
      </c>
      <c r="D170" s="6" t="s">
        <v>28</v>
      </c>
      <c r="E170" s="6" t="s">
        <v>29</v>
      </c>
      <c r="F170" s="6" t="s">
        <v>30</v>
      </c>
      <c r="G170" s="6" t="s">
        <v>614</v>
      </c>
      <c r="H170" s="6" t="s">
        <v>614</v>
      </c>
      <c r="I170" s="6" t="s">
        <v>615</v>
      </c>
      <c r="J170" s="6" t="s">
        <v>578</v>
      </c>
      <c r="K170" s="6" t="s">
        <v>579</v>
      </c>
      <c r="L170" s="6" t="s">
        <v>616</v>
      </c>
      <c r="M170" s="9" t="str">
        <f>VLOOKUP(N170,[1]แผ่นงาน3!$A:$B,2,FALSE)</f>
        <v>อู่สมชายเซอร์วิส โดยนายสมชาย คำปัน</v>
      </c>
      <c r="N170" s="6" t="s">
        <v>617</v>
      </c>
      <c r="O170" s="10">
        <v>0</v>
      </c>
      <c r="P170" s="10">
        <v>8570</v>
      </c>
      <c r="Q170" s="10">
        <v>0</v>
      </c>
      <c r="R170" s="10">
        <v>8570</v>
      </c>
      <c r="S170" s="10">
        <v>12</v>
      </c>
      <c r="T170" s="10" t="s">
        <v>68</v>
      </c>
      <c r="U170" s="6" t="s">
        <v>582</v>
      </c>
      <c r="V170" s="12"/>
      <c r="W170" s="12"/>
      <c r="X170" s="12"/>
    </row>
    <row r="171" ht="21.75" spans="1:24">
      <c r="A171" s="6" t="s">
        <v>521</v>
      </c>
      <c r="B171" s="6" t="s">
        <v>63</v>
      </c>
      <c r="C171" s="6" t="s">
        <v>27</v>
      </c>
      <c r="D171" s="6" t="s">
        <v>28</v>
      </c>
      <c r="E171" s="6" t="s">
        <v>29</v>
      </c>
      <c r="F171" s="6" t="s">
        <v>30</v>
      </c>
      <c r="G171" s="6" t="s">
        <v>618</v>
      </c>
      <c r="H171" s="6" t="s">
        <v>618</v>
      </c>
      <c r="I171" s="6" t="s">
        <v>619</v>
      </c>
      <c r="J171" s="6" t="s">
        <v>578</v>
      </c>
      <c r="K171" s="6" t="s">
        <v>579</v>
      </c>
      <c r="L171" s="6" t="s">
        <v>620</v>
      </c>
      <c r="M171" s="9" t="str">
        <f>VLOOKUP(N171,[1]แผ่นงาน3!$A:$B,2,FALSE)</f>
        <v>สหกรณ์โคนมผาตั้ง จำกัด</v>
      </c>
      <c r="N171" s="6" t="s">
        <v>621</v>
      </c>
      <c r="O171" s="10">
        <v>0</v>
      </c>
      <c r="P171" s="10">
        <v>15200</v>
      </c>
      <c r="Q171" s="10">
        <v>0</v>
      </c>
      <c r="R171" s="10">
        <v>15200</v>
      </c>
      <c r="S171" s="10">
        <v>12</v>
      </c>
      <c r="T171" s="10" t="s">
        <v>68</v>
      </c>
      <c r="U171" s="6" t="s">
        <v>582</v>
      </c>
      <c r="V171" s="12"/>
      <c r="W171" s="12"/>
      <c r="X171" s="12"/>
    </row>
    <row r="172" ht="21.75" spans="1:24">
      <c r="A172" s="6" t="s">
        <v>521</v>
      </c>
      <c r="B172" s="6" t="s">
        <v>63</v>
      </c>
      <c r="C172" s="6" t="s">
        <v>27</v>
      </c>
      <c r="D172" s="6" t="s">
        <v>28</v>
      </c>
      <c r="E172" s="6" t="s">
        <v>29</v>
      </c>
      <c r="F172" s="6" t="s">
        <v>30</v>
      </c>
      <c r="G172" s="6" t="s">
        <v>622</v>
      </c>
      <c r="H172" s="6" t="s">
        <v>622</v>
      </c>
      <c r="I172" s="6" t="s">
        <v>623</v>
      </c>
      <c r="J172" s="6" t="s">
        <v>578</v>
      </c>
      <c r="K172" s="6" t="s">
        <v>579</v>
      </c>
      <c r="L172" s="6" t="s">
        <v>620</v>
      </c>
      <c r="M172" s="9" t="str">
        <f>VLOOKUP(N172,[1]แผ่นงาน3!$A:$B,2,FALSE)</f>
        <v>สหกรณ์โคนมผาตั้ง จำกัด</v>
      </c>
      <c r="N172" s="6" t="s">
        <v>621</v>
      </c>
      <c r="O172" s="10">
        <v>0</v>
      </c>
      <c r="P172" s="10">
        <v>15000</v>
      </c>
      <c r="Q172" s="10">
        <v>0</v>
      </c>
      <c r="R172" s="10">
        <v>15000</v>
      </c>
      <c r="S172" s="10">
        <v>12</v>
      </c>
      <c r="T172" s="10" t="s">
        <v>68</v>
      </c>
      <c r="U172" s="6" t="s">
        <v>582</v>
      </c>
      <c r="V172" s="12"/>
      <c r="W172" s="12"/>
      <c r="X172" s="12"/>
    </row>
    <row r="173" ht="21.75" spans="1:24">
      <c r="A173" s="6" t="s">
        <v>521</v>
      </c>
      <c r="B173" s="6" t="s">
        <v>63</v>
      </c>
      <c r="C173" s="6" t="s">
        <v>27</v>
      </c>
      <c r="D173" s="6" t="s">
        <v>28</v>
      </c>
      <c r="E173" s="6" t="s">
        <v>29</v>
      </c>
      <c r="F173" s="6" t="s">
        <v>30</v>
      </c>
      <c r="G173" s="6" t="s">
        <v>624</v>
      </c>
      <c r="H173" s="6" t="s">
        <v>624</v>
      </c>
      <c r="I173" s="6" t="s">
        <v>625</v>
      </c>
      <c r="J173" s="6" t="s">
        <v>578</v>
      </c>
      <c r="K173" s="6" t="s">
        <v>579</v>
      </c>
      <c r="L173" s="6" t="s">
        <v>626</v>
      </c>
      <c r="M173" s="9" t="str">
        <f>VLOOKUP(N173,[1]แผ่นงาน3!$A:$B,2,FALSE)</f>
        <v>สหกรณ์การเกษตรพร้าว จำกัด</v>
      </c>
      <c r="N173" s="6" t="s">
        <v>627</v>
      </c>
      <c r="O173" s="10">
        <v>0</v>
      </c>
      <c r="P173" s="10">
        <v>25000</v>
      </c>
      <c r="Q173" s="10">
        <v>0</v>
      </c>
      <c r="R173" s="10">
        <v>25000</v>
      </c>
      <c r="S173" s="10">
        <v>12</v>
      </c>
      <c r="T173" s="10" t="s">
        <v>68</v>
      </c>
      <c r="U173" s="6" t="s">
        <v>582</v>
      </c>
      <c r="V173" s="12"/>
      <c r="W173" s="12"/>
      <c r="X173" s="12"/>
    </row>
    <row r="174" ht="21.75" spans="1:24">
      <c r="A174" s="6" t="s">
        <v>521</v>
      </c>
      <c r="B174" s="6" t="s">
        <v>63</v>
      </c>
      <c r="C174" s="6" t="s">
        <v>27</v>
      </c>
      <c r="D174" s="6" t="s">
        <v>28</v>
      </c>
      <c r="E174" s="6" t="s">
        <v>29</v>
      </c>
      <c r="F174" s="6" t="s">
        <v>30</v>
      </c>
      <c r="G174" s="6" t="s">
        <v>628</v>
      </c>
      <c r="H174" s="6" t="s">
        <v>628</v>
      </c>
      <c r="I174" s="6" t="s">
        <v>629</v>
      </c>
      <c r="J174" s="6" t="s">
        <v>578</v>
      </c>
      <c r="K174" s="6" t="s">
        <v>579</v>
      </c>
      <c r="L174" s="6" t="s">
        <v>405</v>
      </c>
      <c r="M174" s="9" t="str">
        <f>VLOOKUP(N174,[1]แผ่นงาน3!$A:$B,2,FALSE)</f>
        <v>ห้างหุ้นส่วนจำกัด 108 เซอร์วิสเชียงใหม่</v>
      </c>
      <c r="N174" s="6" t="s">
        <v>406</v>
      </c>
      <c r="O174" s="10">
        <v>0</v>
      </c>
      <c r="P174" s="10">
        <v>7000</v>
      </c>
      <c r="Q174" s="10">
        <v>65.42</v>
      </c>
      <c r="R174" s="10">
        <v>6934.58</v>
      </c>
      <c r="S174" s="10">
        <v>12</v>
      </c>
      <c r="T174" s="10" t="s">
        <v>68</v>
      </c>
      <c r="U174" s="6" t="s">
        <v>582</v>
      </c>
      <c r="V174" s="12"/>
      <c r="W174" s="12"/>
      <c r="X174" s="12"/>
    </row>
    <row r="175" ht="21.75" hidden="1" spans="1:24">
      <c r="A175" s="6" t="s">
        <v>530</v>
      </c>
      <c r="B175" s="6" t="s">
        <v>630</v>
      </c>
      <c r="C175" s="6" t="s">
        <v>27</v>
      </c>
      <c r="D175" s="6" t="s">
        <v>28</v>
      </c>
      <c r="E175" s="6" t="s">
        <v>29</v>
      </c>
      <c r="F175" s="6" t="s">
        <v>30</v>
      </c>
      <c r="G175" s="6" t="s">
        <v>631</v>
      </c>
      <c r="H175" s="6" t="s">
        <v>631</v>
      </c>
      <c r="I175" s="6" t="s">
        <v>632</v>
      </c>
      <c r="J175" s="6" t="s">
        <v>121</v>
      </c>
      <c r="K175" s="6" t="s">
        <v>121</v>
      </c>
      <c r="L175" s="6" t="s">
        <v>633</v>
      </c>
      <c r="M175" s="9" t="str">
        <f>VLOOKUP(N175,[1]แผ่นงาน3!$A:$B,2,FALSE)</f>
        <v>บริษัท โตโยต้า เชียงใหม่ จำกัด</v>
      </c>
      <c r="N175" s="6" t="s">
        <v>634</v>
      </c>
      <c r="O175" s="10">
        <v>0</v>
      </c>
      <c r="P175" s="10">
        <v>7633.19</v>
      </c>
      <c r="Q175" s="10">
        <v>71.34</v>
      </c>
      <c r="R175" s="10">
        <v>7561.85</v>
      </c>
      <c r="S175" s="10">
        <v>0</v>
      </c>
      <c r="T175" s="10" t="s">
        <v>164</v>
      </c>
      <c r="U175" s="6" t="s">
        <v>635</v>
      </c>
      <c r="V175" s="12"/>
      <c r="W175" s="12"/>
      <c r="X175" s="12"/>
    </row>
    <row r="176" ht="21.75" hidden="1" spans="1:24">
      <c r="A176" s="6" t="s">
        <v>530</v>
      </c>
      <c r="B176" s="6" t="s">
        <v>636</v>
      </c>
      <c r="C176" s="6" t="s">
        <v>27</v>
      </c>
      <c r="D176" s="6" t="s">
        <v>28</v>
      </c>
      <c r="E176" s="6" t="s">
        <v>29</v>
      </c>
      <c r="F176" s="6" t="s">
        <v>30</v>
      </c>
      <c r="G176" s="6" t="s">
        <v>637</v>
      </c>
      <c r="H176" s="6" t="s">
        <v>637</v>
      </c>
      <c r="I176" s="6" t="s">
        <v>632</v>
      </c>
      <c r="J176" s="6" t="s">
        <v>121</v>
      </c>
      <c r="K176" s="6" t="s">
        <v>121</v>
      </c>
      <c r="L176" s="6" t="s">
        <v>638</v>
      </c>
      <c r="M176" s="9" t="str">
        <f>VLOOKUP(N176,[1]แผ่นงาน3!$A:$B,2,FALSE)</f>
        <v>ห้างหุ้นส่วนจำกัด เอ็ม พลัส 1982อินเตอร์ กรุ๊ป</v>
      </c>
      <c r="N176" s="6" t="s">
        <v>639</v>
      </c>
      <c r="O176" s="10">
        <v>0</v>
      </c>
      <c r="P176" s="10">
        <v>1645</v>
      </c>
      <c r="Q176" s="10">
        <v>15.37</v>
      </c>
      <c r="R176" s="10">
        <v>1629.63</v>
      </c>
      <c r="S176" s="10">
        <v>0</v>
      </c>
      <c r="T176" s="10" t="s">
        <v>68</v>
      </c>
      <c r="U176" s="6" t="s">
        <v>635</v>
      </c>
      <c r="V176" s="12"/>
      <c r="W176" s="12"/>
      <c r="X176" s="12"/>
    </row>
    <row r="177" ht="21.75" spans="1:24">
      <c r="A177" s="6" t="s">
        <v>530</v>
      </c>
      <c r="B177" s="6" t="s">
        <v>26</v>
      </c>
      <c r="C177" s="6" t="s">
        <v>27</v>
      </c>
      <c r="D177" s="6" t="s">
        <v>28</v>
      </c>
      <c r="E177" s="6" t="s">
        <v>29</v>
      </c>
      <c r="F177" s="6" t="s">
        <v>30</v>
      </c>
      <c r="G177" s="6" t="s">
        <v>640</v>
      </c>
      <c r="H177" s="6" t="s">
        <v>640</v>
      </c>
      <c r="I177" s="6" t="s">
        <v>641</v>
      </c>
      <c r="J177" s="6" t="s">
        <v>578</v>
      </c>
      <c r="K177" s="6" t="s">
        <v>579</v>
      </c>
      <c r="L177" s="6" t="s">
        <v>642</v>
      </c>
      <c r="M177" s="9" t="str">
        <f>VLOOKUP(N177,[1]แผ่นงาน3!$A:$B,2,FALSE)</f>
        <v>อู่ช่างเหน่ง โดยนายสุรชัย อาบเงิน</v>
      </c>
      <c r="N177" s="6" t="s">
        <v>643</v>
      </c>
      <c r="O177" s="10">
        <v>0</v>
      </c>
      <c r="P177" s="10">
        <v>24500</v>
      </c>
      <c r="Q177" s="10">
        <v>245</v>
      </c>
      <c r="R177" s="10">
        <v>24255</v>
      </c>
      <c r="S177" s="10">
        <v>12</v>
      </c>
      <c r="T177" s="10" t="s">
        <v>68</v>
      </c>
      <c r="U177" s="6" t="s">
        <v>582</v>
      </c>
      <c r="V177" s="12"/>
      <c r="W177" s="12"/>
      <c r="X177" s="12"/>
    </row>
    <row r="178" ht="21.75" hidden="1" spans="1:24">
      <c r="A178" s="6" t="s">
        <v>530</v>
      </c>
      <c r="B178" s="6" t="s">
        <v>644</v>
      </c>
      <c r="C178" s="6" t="s">
        <v>27</v>
      </c>
      <c r="D178" s="6" t="s">
        <v>28</v>
      </c>
      <c r="E178" s="6" t="s">
        <v>29</v>
      </c>
      <c r="F178" s="6" t="s">
        <v>30</v>
      </c>
      <c r="G178" s="6" t="s">
        <v>645</v>
      </c>
      <c r="H178" s="6" t="s">
        <v>645</v>
      </c>
      <c r="I178" s="6" t="s">
        <v>632</v>
      </c>
      <c r="J178" s="6" t="s">
        <v>121</v>
      </c>
      <c r="K178" s="6" t="s">
        <v>121</v>
      </c>
      <c r="L178" s="6" t="s">
        <v>646</v>
      </c>
      <c r="M178" s="9" t="str">
        <f>VLOOKUP(N178,[1]แผ่นงาน3!$A:$B,2,FALSE)</f>
        <v>นายบุญศรี  อินสม</v>
      </c>
      <c r="N178" s="6" t="s">
        <v>647</v>
      </c>
      <c r="O178" s="10">
        <v>0</v>
      </c>
      <c r="P178" s="10">
        <v>9344</v>
      </c>
      <c r="Q178" s="10">
        <v>0</v>
      </c>
      <c r="R178" s="10">
        <v>9344</v>
      </c>
      <c r="S178" s="10">
        <v>0</v>
      </c>
      <c r="T178" s="10" t="s">
        <v>68</v>
      </c>
      <c r="U178" s="6" t="s">
        <v>635</v>
      </c>
      <c r="V178" s="12"/>
      <c r="W178" s="12"/>
      <c r="X178" s="12"/>
    </row>
    <row r="179" ht="21.75" hidden="1" spans="1:24">
      <c r="A179" s="6" t="s">
        <v>530</v>
      </c>
      <c r="B179" s="6" t="s">
        <v>648</v>
      </c>
      <c r="C179" s="6" t="s">
        <v>27</v>
      </c>
      <c r="D179" s="6" t="s">
        <v>28</v>
      </c>
      <c r="E179" s="6" t="s">
        <v>29</v>
      </c>
      <c r="F179" s="6" t="s">
        <v>30</v>
      </c>
      <c r="G179" s="6" t="s">
        <v>649</v>
      </c>
      <c r="H179" s="6" t="s">
        <v>649</v>
      </c>
      <c r="I179" s="6" t="s">
        <v>632</v>
      </c>
      <c r="J179" s="6" t="s">
        <v>121</v>
      </c>
      <c r="K179" s="6" t="s">
        <v>121</v>
      </c>
      <c r="L179" s="6" t="s">
        <v>600</v>
      </c>
      <c r="M179" s="9" t="str">
        <f>VLOOKUP(N179,[1]แผ่นงาน3!$A:$B,2,FALSE)</f>
        <v>บริษัท นานาเชียงดาว จำกัด</v>
      </c>
      <c r="N179" s="6" t="s">
        <v>601</v>
      </c>
      <c r="O179" s="10">
        <v>0</v>
      </c>
      <c r="P179" s="10">
        <v>3270</v>
      </c>
      <c r="Q179" s="10">
        <v>30.56</v>
      </c>
      <c r="R179" s="10">
        <v>3239.44</v>
      </c>
      <c r="S179" s="10">
        <v>0</v>
      </c>
      <c r="T179" s="10" t="s">
        <v>62</v>
      </c>
      <c r="U179" s="6" t="s">
        <v>635</v>
      </c>
      <c r="V179" s="12"/>
      <c r="W179" s="12"/>
      <c r="X179" s="12"/>
    </row>
    <row r="180" ht="21.75" hidden="1" spans="1:24">
      <c r="A180" s="6" t="s">
        <v>530</v>
      </c>
      <c r="B180" s="6" t="s">
        <v>650</v>
      </c>
      <c r="C180" s="6" t="s">
        <v>27</v>
      </c>
      <c r="D180" s="6" t="s">
        <v>28</v>
      </c>
      <c r="E180" s="6" t="s">
        <v>29</v>
      </c>
      <c r="F180" s="6" t="s">
        <v>30</v>
      </c>
      <c r="G180" s="6" t="s">
        <v>651</v>
      </c>
      <c r="H180" s="6" t="s">
        <v>651</v>
      </c>
      <c r="I180" s="6" t="s">
        <v>632</v>
      </c>
      <c r="J180" s="6" t="s">
        <v>121</v>
      </c>
      <c r="K180" s="6" t="s">
        <v>121</v>
      </c>
      <c r="L180" s="6" t="s">
        <v>100</v>
      </c>
      <c r="M180" s="9" t="str">
        <f>VLOOKUP(N180,[1]แผ่นงาน3!$A:$B,2,FALSE)</f>
        <v>ร้านพร้อมพรรณ โดยนางพร้อมพรรณ สุทธิวรรณจำปา</v>
      </c>
      <c r="N180" s="6" t="s">
        <v>101</v>
      </c>
      <c r="O180" s="10">
        <v>0</v>
      </c>
      <c r="P180" s="10">
        <v>30688</v>
      </c>
      <c r="Q180" s="10">
        <v>286.8</v>
      </c>
      <c r="R180" s="10">
        <v>30401.2</v>
      </c>
      <c r="S180" s="10">
        <v>0</v>
      </c>
      <c r="T180" s="10" t="s">
        <v>68</v>
      </c>
      <c r="U180" s="6" t="s">
        <v>635</v>
      </c>
      <c r="V180" s="12"/>
      <c r="W180" s="12"/>
      <c r="X180" s="12"/>
    </row>
    <row r="181" ht="21.75" hidden="1" spans="1:24">
      <c r="A181" s="6" t="s">
        <v>530</v>
      </c>
      <c r="B181" s="6" t="s">
        <v>650</v>
      </c>
      <c r="C181" s="6" t="s">
        <v>27</v>
      </c>
      <c r="D181" s="6" t="s">
        <v>28</v>
      </c>
      <c r="E181" s="6" t="s">
        <v>29</v>
      </c>
      <c r="F181" s="6" t="s">
        <v>30</v>
      </c>
      <c r="G181" s="6" t="s">
        <v>652</v>
      </c>
      <c r="H181" s="6" t="s">
        <v>652</v>
      </c>
      <c r="I181" s="6" t="s">
        <v>632</v>
      </c>
      <c r="J181" s="6" t="s">
        <v>121</v>
      </c>
      <c r="K181" s="6" t="s">
        <v>121</v>
      </c>
      <c r="L181" s="6" t="s">
        <v>653</v>
      </c>
      <c r="M181" s="9" t="str">
        <f>VLOOKUP(N181,[1]แผ่นงาน3!$A:$B,2,FALSE)</f>
        <v>บริษัทเพิ่มพูลปิโตรเลี่ยม(9999) จำกัด</v>
      </c>
      <c r="N181" s="6" t="s">
        <v>654</v>
      </c>
      <c r="O181" s="10">
        <v>0</v>
      </c>
      <c r="P181" s="10">
        <v>11218</v>
      </c>
      <c r="Q181" s="10">
        <v>104.84</v>
      </c>
      <c r="R181" s="10">
        <v>11113.16</v>
      </c>
      <c r="S181" s="10">
        <v>0</v>
      </c>
      <c r="T181" s="10" t="s">
        <v>62</v>
      </c>
      <c r="U181" s="6" t="s">
        <v>635</v>
      </c>
      <c r="V181" s="12"/>
      <c r="W181" s="12"/>
      <c r="X181" s="12"/>
    </row>
    <row r="182" ht="21.75" hidden="1" spans="1:24">
      <c r="A182" s="13" t="s">
        <v>530</v>
      </c>
      <c r="B182" s="13" t="s">
        <v>655</v>
      </c>
      <c r="C182" s="13" t="s">
        <v>27</v>
      </c>
      <c r="D182" s="13" t="s">
        <v>28</v>
      </c>
      <c r="E182" s="13" t="s">
        <v>29</v>
      </c>
      <c r="F182" s="13" t="s">
        <v>30</v>
      </c>
      <c r="G182" s="13" t="s">
        <v>656</v>
      </c>
      <c r="H182" s="13" t="s">
        <v>656</v>
      </c>
      <c r="I182" s="13" t="s">
        <v>632</v>
      </c>
      <c r="J182" s="13" t="s">
        <v>121</v>
      </c>
      <c r="K182" s="13" t="s">
        <v>121</v>
      </c>
      <c r="L182" s="13" t="s">
        <v>657</v>
      </c>
      <c r="M182" s="14" t="str">
        <f>VLOOKUP(N182,[1]แผ่นงาน3!$A:$B,2,FALSE)</f>
        <v>ร้านฝางโฆษณา โดยนายสนอง ป้อสีลา</v>
      </c>
      <c r="N182" s="13" t="s">
        <v>658</v>
      </c>
      <c r="O182" s="15">
        <v>0</v>
      </c>
      <c r="P182" s="15">
        <v>77500</v>
      </c>
      <c r="Q182" s="15">
        <v>775</v>
      </c>
      <c r="R182" s="15">
        <v>76725</v>
      </c>
      <c r="S182" s="15">
        <v>0</v>
      </c>
      <c r="T182" s="15" t="s">
        <v>68</v>
      </c>
      <c r="U182" s="13" t="s">
        <v>635</v>
      </c>
      <c r="V182" s="12"/>
      <c r="W182" s="12"/>
      <c r="X182" s="12"/>
    </row>
  </sheetData>
  <autoFilter xmlns:etc="http://www.wps.cn/officeDocument/2017/etCustomData" ref="A2:X182" etc:filterBottomFollowUsedRange="0">
    <filterColumn colId="20">
      <filters>
        <filter val="ธนาคารได้โอนเงินให้แล้ว"/>
        <filter val="ส่งไฟล์ให้ธนาคาร-รอยืนยัน"/>
      </filters>
    </filterColumn>
    <extLst/>
  </autoFilter>
  <mergeCells count="1">
    <mergeCell ref="A1:U1"/>
  </mergeCells>
  <pageMargins left="0.109722222222222" right="0.109722222222222" top="0.161111111111111" bottom="0.161111111111111" header="0.298611111111111" footer="0.298611111111111"/>
  <pageSetup paperSize="1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รายละเอียดเอกสาร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</cp:lastModifiedBy>
  <dcterms:created xsi:type="dcterms:W3CDTF">2025-06-02T08:31:00Z</dcterms:created>
  <dcterms:modified xsi:type="dcterms:W3CDTF">2025-06-03T11:25:23Z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AF2B4899ABCD4E71BE2752DB908B8D4D_13</vt:lpwstr>
  </property>
  <property fmtid="{D5CDD505-2E9C-101B-9397-08002B2CF9AE}" pid="3" name="KSOProductBuildVer">
    <vt:lpwstr>1054-12.2.0.21179</vt:lpwstr>
  </property>
</Properties>
</file>